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usaswimming-my.sharepoint.com/personal/kolmsted_usaswimming_org/Documents/Desktop/SDD/Club Development/"/>
    </mc:Choice>
  </mc:AlternateContent>
  <xr:revisionPtr revIDLastSave="266" documentId="8_{51DFBD6E-EDAA-4A06-B360-56B561271F8A}" xr6:coauthVersionLast="47" xr6:coauthVersionMax="47" xr10:uidLastSave="{FF3BAA26-A914-4E18-B72E-0C18C588BA8C}"/>
  <bookViews>
    <workbookView xWindow="67080" yWindow="-120" windowWidth="29040" windowHeight="15720" activeTab="1" xr2:uid="{DB148662-D0C9-49A2-9D29-F7096BADC775}"/>
  </bookViews>
  <sheets>
    <sheet name="Overview of Project" sheetId="1" r:id="rId1"/>
    <sheet name="Facilities " sheetId="2" r:id="rId2"/>
    <sheet name=" Groups "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1" i="2" l="1"/>
  <c r="E62" i="2" s="1"/>
  <c r="B61" i="2"/>
  <c r="B62" i="2" s="1"/>
  <c r="E49" i="2"/>
  <c r="E50" i="2" s="1"/>
  <c r="B49" i="2"/>
  <c r="B50" i="2" s="1"/>
  <c r="E37" i="2"/>
  <c r="E38" i="2" s="1"/>
  <c r="B37" i="2"/>
  <c r="B38" i="2" s="1"/>
  <c r="E25" i="2"/>
  <c r="E26" i="2" s="1"/>
  <c r="B25" i="2"/>
  <c r="B26" i="2" s="1"/>
  <c r="E13" i="2"/>
  <c r="E14" i="2" s="1"/>
  <c r="I13" i="2"/>
  <c r="I14" i="2" s="1"/>
  <c r="B13" i="2"/>
  <c r="B14" i="2" s="1"/>
</calcChain>
</file>

<file path=xl/sharedStrings.xml><?xml version="1.0" encoding="utf-8"?>
<sst xmlns="http://schemas.openxmlformats.org/spreadsheetml/2006/main" count="241" uniqueCount="81">
  <si>
    <t>Pool 1</t>
  </si>
  <si>
    <t>Name:</t>
  </si>
  <si>
    <t># Hours / Week:</t>
  </si>
  <si>
    <t>Pool 2</t>
  </si>
  <si>
    <t>Pool 3</t>
  </si>
  <si>
    <t>Pool 4</t>
  </si>
  <si>
    <t>Pool 5</t>
  </si>
  <si>
    <t>Pool 6</t>
  </si>
  <si>
    <t>Pool 7</t>
  </si>
  <si>
    <t>Pool 8</t>
  </si>
  <si>
    <t>Pool 9</t>
  </si>
  <si>
    <t>Pool 10</t>
  </si>
  <si>
    <t>Group 1</t>
  </si>
  <si>
    <t># Hours Offered Per Week:</t>
  </si>
  <si>
    <t>Monthly Cost Per Athlete:</t>
  </si>
  <si>
    <t>Average Lanes Per Practice:</t>
  </si>
  <si>
    <t># Practices Offered Per Week:</t>
  </si>
  <si>
    <t>Group 2</t>
  </si>
  <si>
    <t>Group 3</t>
  </si>
  <si>
    <t>Group 5</t>
  </si>
  <si>
    <t>Group 6</t>
  </si>
  <si>
    <t>Group 4</t>
  </si>
  <si>
    <t>Group 7</t>
  </si>
  <si>
    <t>Group 8</t>
  </si>
  <si>
    <t>Group 9</t>
  </si>
  <si>
    <t>Group 10</t>
  </si>
  <si>
    <t>$ Per Lane / Hour:</t>
  </si>
  <si>
    <t>Purpose:</t>
  </si>
  <si>
    <t>Instructions:</t>
  </si>
  <si>
    <t>Glossary:</t>
  </si>
  <si>
    <t>LSC Code:</t>
  </si>
  <si>
    <t>Club Code:</t>
  </si>
  <si>
    <t>Dollar amount that this facility charges per hour. For example, if you rent 6 lanes for 1 hour a day and they charge you $60, then this input should be $10</t>
  </si>
  <si>
    <t>Number of total practice hours offered to this practice group in a given week</t>
  </si>
  <si>
    <t>Dollar amount per month that a member of this group will be charged</t>
  </si>
  <si>
    <t># Swimming Practices Offered Per Week:</t>
  </si>
  <si>
    <t>Average Number of Athletes per Lane</t>
  </si>
  <si>
    <t>Facility Name:</t>
  </si>
  <si>
    <t>Currently, there is no nationwide database of pool fees and group fees for the sport of swimming. We hope to centralize this information in the hopes that we can provide these small business/clubs a market representation of what range they should be charging their families / as well as what is an average clubs are paying for pool rental.</t>
  </si>
  <si>
    <t xml:space="preserve">Outcomes: </t>
  </si>
  <si>
    <t>Once data is collected, future use cases include presenting this information to a parent board on why group fees should be increased, negotiating with a facilitiy to lower costs, and provide information on the financial nuts and bolts of a competitive swim team</t>
  </si>
  <si>
    <t xml:space="preserve">CLUB DEVELOPMENT POOL &amp;TEAM FEE DATA COLLECTION </t>
  </si>
  <si>
    <t>Average number of lanes used at any given practice for this group. For example, if this group goes 3 days a week in 4 lanes and 3 days a week in 6 lanes, then this number should be 5 since they spend half of the time with 4 lanes and half of the time with 6 lanes</t>
  </si>
  <si>
    <t>FACILITIES</t>
  </si>
  <si>
    <t>GROUPS</t>
  </si>
  <si>
    <t>Total number of practices offered to this group throughoput the week</t>
  </si>
  <si>
    <t xml:space="preserve">Average number of athletes in a given lane (Ex: Clubs might have more kids in a lane if they are age group age vs senior) </t>
  </si>
  <si>
    <t>Please input a number for all of the cells on the tabs highlighted in green that are pertinent to your club</t>
  </si>
  <si>
    <t>Goal: To provide USA Swimming member clubs with accurate information pertaining to group fees and pool fees around the country</t>
  </si>
  <si>
    <t xml:space="preserve">Name of Group </t>
  </si>
  <si>
    <t xml:space="preserve">There is a drop down list by age to pull from. </t>
  </si>
  <si>
    <t>Number of Hours a week that you rent from this given facility</t>
  </si>
  <si>
    <t>Rent (Yes or No? )</t>
  </si>
  <si>
    <t>Y</t>
  </si>
  <si>
    <t>Rent/ Own</t>
  </si>
  <si>
    <t xml:space="preserve">LCM or SC? </t>
  </si>
  <si>
    <t xml:space="preserve">Pool Type </t>
  </si>
  <si>
    <t>Monthly Fee Per Athlete:</t>
  </si>
  <si>
    <t>LC</t>
  </si>
  <si>
    <t xml:space="preserve">North Park </t>
  </si>
  <si>
    <t>Average Total Lanes per day on any given week</t>
  </si>
  <si>
    <t>Total Week Rental Cost:</t>
  </si>
  <si>
    <t xml:space="preserve">EXAMPLE </t>
  </si>
  <si>
    <t xml:space="preserve"> </t>
  </si>
  <si>
    <t>Average Monthly Cost (4.5):</t>
  </si>
  <si>
    <t>Average Lanes per day on any given week</t>
  </si>
  <si>
    <t xml:space="preserve">How many lanes do you use per day on any given week - some might be 6 other days, it might be 4. Then your input would be 5. </t>
  </si>
  <si>
    <t xml:space="preserve">Average cost per month is muliplied by 4.5 (some months have 4 weeks, some months have 5) </t>
  </si>
  <si>
    <t>Average Lanes Used Per Practice:</t>
  </si>
  <si>
    <t># of Attended Practices Per Week</t>
  </si>
  <si>
    <t>Total number of practices attended or required per week</t>
  </si>
  <si>
    <t># Swimming Practices Offered /Per Week :</t>
  </si>
  <si>
    <t>Age Group (11-12)</t>
  </si>
  <si>
    <t xml:space="preserve">How many total hours a week are you renting? </t>
  </si>
  <si>
    <t xml:space="preserve">Is this Short Course or Long Course ? (dropdown) </t>
  </si>
  <si>
    <t>Do you rent or own your facility? (dropdown Y or N) If own, use the known rental fee per lane at your facility in $ Per Lane/Hour</t>
  </si>
  <si>
    <t># Swimming Hours Offered Per Week:</t>
  </si>
  <si>
    <t>Months Used</t>
  </si>
  <si>
    <t>SUMMER (JUNE-AUG)</t>
  </si>
  <si>
    <t>Months Utlized</t>
  </si>
  <si>
    <t xml:space="preserve">Are you using this pool seaonally or year round (dropdown)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</si>
</sst>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Aptos Narrow"/>
      <family val="2"/>
      <scheme val="minor"/>
    </font>
    <font>
      <b/>
      <sz val="11"/>
      <color theme="1"/>
      <name val="Aptos Narrow"/>
      <family val="2"/>
      <scheme val="minor"/>
    </font>
    <font>
      <b/>
      <i/>
      <sz val="11"/>
      <color theme="1"/>
      <name val="Aptos Narrow"/>
      <family val="2"/>
      <scheme val="minor"/>
    </font>
    <font>
      <sz val="24"/>
      <color theme="1"/>
      <name val="Aptos Narrow"/>
      <family val="2"/>
      <scheme val="minor"/>
    </font>
    <font>
      <b/>
      <sz val="24"/>
      <color theme="0"/>
      <name val="Aptos Narrow"/>
      <family val="2"/>
      <scheme val="minor"/>
    </font>
    <font>
      <b/>
      <i/>
      <sz val="16"/>
      <color theme="0"/>
      <name val="Aptos Narrow"/>
      <family val="2"/>
      <scheme val="minor"/>
    </font>
    <font>
      <i/>
      <sz val="36"/>
      <color theme="0"/>
      <name val="Aptos Narrow"/>
      <family val="2"/>
      <scheme val="minor"/>
    </font>
    <font>
      <sz val="11"/>
      <color rgb="FF9C5700"/>
      <name val="Aptos Narrow"/>
      <family val="2"/>
      <scheme val="minor"/>
    </font>
    <font>
      <b/>
      <sz val="11"/>
      <color rgb="FF9C5700"/>
      <name val="Aptos Narrow"/>
      <family val="2"/>
      <scheme val="minor"/>
    </font>
  </fonts>
  <fills count="12">
    <fill>
      <patternFill patternType="none"/>
    </fill>
    <fill>
      <patternFill patternType="gray125"/>
    </fill>
    <fill>
      <patternFill patternType="solid">
        <fgColor theme="7"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FFEB9C"/>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indexed="64"/>
      </right>
      <top/>
      <bottom style="thin">
        <color auto="1"/>
      </bottom>
      <diagonal/>
    </border>
    <border>
      <left style="thin">
        <color auto="1"/>
      </left>
      <right style="thin">
        <color indexed="64"/>
      </right>
      <top/>
      <bottom style="thin">
        <color indexed="64"/>
      </bottom>
      <diagonal/>
    </border>
    <border>
      <left style="thin">
        <color auto="1"/>
      </left>
      <right/>
      <top style="thin">
        <color auto="1"/>
      </top>
      <bottom style="thin">
        <color auto="1"/>
      </bottom>
      <diagonal/>
    </border>
    <border>
      <left/>
      <right style="thin">
        <color indexed="64"/>
      </right>
      <top style="thin">
        <color auto="1"/>
      </top>
      <bottom style="thin">
        <color auto="1"/>
      </bottom>
      <diagonal/>
    </border>
  </borders>
  <cellStyleXfs count="2">
    <xf numFmtId="0" fontId="0" fillId="0" borderId="0"/>
    <xf numFmtId="0" fontId="7" fillId="10" borderId="0" applyNumberFormat="0" applyBorder="0" applyAlignment="0" applyProtection="0"/>
  </cellStyleXfs>
  <cellXfs count="56">
    <xf numFmtId="0" fontId="0" fillId="0" borderId="0" xfId="0"/>
    <xf numFmtId="0" fontId="1" fillId="0" borderId="1" xfId="0" applyFont="1" applyBorder="1"/>
    <xf numFmtId="0" fontId="1" fillId="0" borderId="1" xfId="0" applyFont="1" applyBorder="1" applyAlignment="1">
      <alignment wrapText="1"/>
    </xf>
    <xf numFmtId="0" fontId="1" fillId="3" borderId="1" xfId="0" applyFont="1" applyFill="1" applyBorder="1" applyAlignment="1">
      <alignment wrapText="1"/>
    </xf>
    <xf numFmtId="0" fontId="0" fillId="0" borderId="0" xfId="0" applyAlignment="1">
      <alignment wrapText="1"/>
    </xf>
    <xf numFmtId="0" fontId="0" fillId="5" borderId="1" xfId="0" applyFill="1" applyBorder="1"/>
    <xf numFmtId="0" fontId="0" fillId="5" borderId="2" xfId="0" applyFill="1" applyBorder="1" applyAlignment="1">
      <alignment wrapText="1"/>
    </xf>
    <xf numFmtId="0" fontId="0" fillId="5" borderId="2" xfId="0" applyFill="1" applyBorder="1"/>
    <xf numFmtId="0" fontId="1" fillId="0" borderId="0" xfId="0" applyFont="1"/>
    <xf numFmtId="0" fontId="0" fillId="2" borderId="1" xfId="0" applyFill="1" applyBorder="1" applyAlignment="1">
      <alignment vertical="center"/>
    </xf>
    <xf numFmtId="0" fontId="0" fillId="4" borderId="1" xfId="0" applyFill="1" applyBorder="1" applyAlignment="1">
      <alignment vertical="center"/>
    </xf>
    <xf numFmtId="0" fontId="0" fillId="0" borderId="1" xfId="0" applyBorder="1" applyAlignment="1">
      <alignment vertical="center" wrapText="1"/>
    </xf>
    <xf numFmtId="164" fontId="0" fillId="5" borderId="1" xfId="0" applyNumberFormat="1" applyFill="1" applyBorder="1"/>
    <xf numFmtId="0" fontId="0" fillId="0" borderId="0" xfId="0" applyAlignment="1">
      <alignment horizontal="center"/>
    </xf>
    <xf numFmtId="0" fontId="4" fillId="6" borderId="4" xfId="0" applyFont="1" applyFill="1" applyBorder="1"/>
    <xf numFmtId="0" fontId="3" fillId="6" borderId="5" xfId="0" applyFont="1" applyFill="1" applyBorder="1"/>
    <xf numFmtId="0" fontId="3" fillId="6" borderId="5" xfId="0" applyFont="1" applyFill="1" applyBorder="1" applyAlignment="1">
      <alignment wrapText="1"/>
    </xf>
    <xf numFmtId="0" fontId="3" fillId="6" borderId="6" xfId="0" applyFont="1" applyFill="1" applyBorder="1" applyAlignment="1">
      <alignment wrapText="1"/>
    </xf>
    <xf numFmtId="0" fontId="2" fillId="0" borderId="7" xfId="0" applyFont="1" applyBorder="1" applyAlignment="1">
      <alignment vertical="center"/>
    </xf>
    <xf numFmtId="0" fontId="0" fillId="0" borderId="7" xfId="0" applyBorder="1"/>
    <xf numFmtId="0" fontId="0" fillId="0" borderId="9" xfId="0" applyBorder="1"/>
    <xf numFmtId="0" fontId="0" fillId="7" borderId="9" xfId="0" applyFill="1" applyBorder="1"/>
    <xf numFmtId="0" fontId="0" fillId="5" borderId="1" xfId="0" applyFill="1" applyBorder="1" applyAlignment="1">
      <alignment horizontal="center"/>
    </xf>
    <xf numFmtId="0" fontId="0" fillId="5" borderId="2" xfId="0" applyFill="1" applyBorder="1" applyAlignment="1">
      <alignment horizontal="center" wrapText="1"/>
    </xf>
    <xf numFmtId="0" fontId="0" fillId="5" borderId="2" xfId="0" applyFill="1" applyBorder="1" applyAlignment="1">
      <alignment horizontal="center"/>
    </xf>
    <xf numFmtId="164" fontId="0" fillId="5" borderId="1" xfId="0" applyNumberFormat="1" applyFill="1" applyBorder="1" applyAlignment="1">
      <alignment horizontal="center"/>
    </xf>
    <xf numFmtId="164" fontId="0" fillId="3" borderId="1" xfId="0" applyNumberFormat="1" applyFill="1" applyBorder="1" applyAlignment="1">
      <alignment horizontal="center"/>
    </xf>
    <xf numFmtId="0" fontId="0" fillId="4" borderId="11" xfId="0" applyFill="1" applyBorder="1" applyAlignment="1">
      <alignment vertical="center"/>
    </xf>
    <xf numFmtId="0" fontId="0" fillId="0" borderId="11" xfId="0" applyBorder="1" applyAlignment="1">
      <alignment vertical="center" wrapText="1"/>
    </xf>
    <xf numFmtId="0" fontId="0" fillId="4" borderId="1" xfId="0" applyFill="1" applyBorder="1" applyAlignment="1">
      <alignment vertical="center" wrapText="1"/>
    </xf>
    <xf numFmtId="0" fontId="0" fillId="2" borderId="1" xfId="0" applyFill="1" applyBorder="1" applyAlignment="1">
      <alignment vertical="center" wrapText="1"/>
    </xf>
    <xf numFmtId="0" fontId="0" fillId="0" borderId="3" xfId="0" applyBorder="1" applyAlignment="1">
      <alignment vertical="center" wrapText="1"/>
    </xf>
    <xf numFmtId="0" fontId="5" fillId="9" borderId="7" xfId="0" applyFont="1" applyFill="1" applyBorder="1"/>
    <xf numFmtId="0" fontId="3" fillId="9" borderId="3" xfId="0" applyFont="1" applyFill="1" applyBorder="1" applyAlignment="1">
      <alignment wrapText="1"/>
    </xf>
    <xf numFmtId="0" fontId="3" fillId="9" borderId="0" xfId="0" applyFont="1" applyFill="1"/>
    <xf numFmtId="0" fontId="3" fillId="9" borderId="0" xfId="0" applyFont="1" applyFill="1" applyAlignment="1">
      <alignment wrapText="1"/>
    </xf>
    <xf numFmtId="0" fontId="0" fillId="7" borderId="0" xfId="0" applyFill="1"/>
    <xf numFmtId="0" fontId="2" fillId="0" borderId="0" xfId="0" applyFont="1" applyAlignment="1">
      <alignment horizontal="center" vertical="center"/>
    </xf>
    <xf numFmtId="0" fontId="1" fillId="11" borderId="1" xfId="0" applyFont="1" applyFill="1" applyBorder="1" applyAlignment="1">
      <alignment wrapText="1"/>
    </xf>
    <xf numFmtId="164" fontId="0" fillId="11" borderId="1" xfId="0" applyNumberFormat="1" applyFill="1" applyBorder="1" applyAlignment="1">
      <alignment horizontal="center"/>
    </xf>
    <xf numFmtId="0" fontId="0" fillId="11" borderId="1" xfId="0" applyFill="1" applyBorder="1" applyAlignment="1">
      <alignment horizontal="left" vertical="center" wrapText="1"/>
    </xf>
    <xf numFmtId="0" fontId="0" fillId="0" borderId="1" xfId="0" applyBorder="1" applyAlignment="1">
      <alignment wrapText="1"/>
    </xf>
    <xf numFmtId="0" fontId="1" fillId="0" borderId="1" xfId="0" applyFont="1" applyBorder="1" applyAlignment="1">
      <alignment horizontal="left" wrapText="1"/>
    </xf>
    <xf numFmtId="0" fontId="2" fillId="0" borderId="7" xfId="0" applyFont="1" applyBorder="1" applyAlignment="1">
      <alignment horizontal="left" vertical="center" wrapText="1"/>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0" fillId="5" borderId="0" xfId="0" applyFill="1" applyAlignment="1">
      <alignment horizontal="center" vertical="center" wrapText="1"/>
    </xf>
    <xf numFmtId="0" fontId="0" fillId="5" borderId="3" xfId="0" applyFill="1" applyBorder="1" applyAlignment="1">
      <alignment horizontal="center" vertical="center" wrapText="1"/>
    </xf>
    <xf numFmtId="0" fontId="6" fillId="8" borderId="12" xfId="0" applyFont="1" applyFill="1" applyBorder="1" applyAlignment="1">
      <alignment horizontal="center" vertical="center" wrapText="1"/>
    </xf>
    <xf numFmtId="0" fontId="6" fillId="8" borderId="13"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0" fillId="0" borderId="0" xfId="0" applyAlignment="1">
      <alignment horizontal="center" vertical="top" wrapText="1"/>
    </xf>
    <xf numFmtId="0" fontId="1" fillId="2" borderId="1" xfId="0" applyFont="1" applyFill="1" applyBorder="1" applyAlignment="1">
      <alignment horizontal="center"/>
    </xf>
    <xf numFmtId="0" fontId="8" fillId="10" borderId="1" xfId="1" applyFont="1" applyBorder="1" applyAlignment="1">
      <alignment horizontal="center"/>
    </xf>
    <xf numFmtId="0" fontId="1" fillId="4" borderId="1" xfId="0" applyFont="1" applyFill="1" applyBorder="1" applyAlignment="1">
      <alignment horizontal="center"/>
    </xf>
  </cellXfs>
  <cellStyles count="2">
    <cellStyle name="Neutral" xfId="1" builtinId="28"/>
    <cellStyle name="Normal" xfId="0" builtinId="0"/>
  </cellStyles>
  <dxfs count="0"/>
  <tableStyles count="0" defaultTableStyle="TableStyleMedium2" defaultPivotStyle="PivotStyleLight16"/>
  <colors>
    <mruColors>
      <color rgb="FFE7F3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20AA0-380A-4464-A4A7-E9771CB696CC}">
  <dimension ref="A1:G21"/>
  <sheetViews>
    <sheetView topLeftCell="A3" workbookViewId="0">
      <selection activeCell="L11" sqref="L11"/>
    </sheetView>
  </sheetViews>
  <sheetFormatPr defaultRowHeight="14.25" x14ac:dyDescent="0.45"/>
  <cols>
    <col min="1" max="1" width="11.19921875" customWidth="1"/>
    <col min="2" max="2" width="15.3984375" customWidth="1"/>
    <col min="3" max="3" width="45.265625" style="4" customWidth="1"/>
    <col min="4" max="4" width="0.9296875" customWidth="1"/>
    <col min="5" max="5" width="12.59765625" customWidth="1"/>
    <col min="6" max="6" width="37.3984375" customWidth="1"/>
    <col min="7" max="7" width="69.06640625" style="4" customWidth="1"/>
  </cols>
  <sheetData>
    <row r="1" spans="1:7" ht="29.35" customHeight="1" x14ac:dyDescent="0.9">
      <c r="A1" s="14" t="s">
        <v>41</v>
      </c>
      <c r="B1" s="15"/>
      <c r="C1" s="16"/>
      <c r="D1" s="15"/>
      <c r="E1" s="15"/>
      <c r="F1" s="15"/>
      <c r="G1" s="17"/>
    </row>
    <row r="2" spans="1:7" ht="29.35" customHeight="1" x14ac:dyDescent="0.9">
      <c r="A2" s="32" t="s">
        <v>48</v>
      </c>
      <c r="B2" s="34"/>
      <c r="C2" s="35"/>
      <c r="D2" s="34"/>
      <c r="E2" s="34"/>
      <c r="F2" s="34"/>
      <c r="G2" s="33"/>
    </row>
    <row r="3" spans="1:7" ht="77.25" customHeight="1" x14ac:dyDescent="0.45">
      <c r="A3" s="18" t="s">
        <v>27</v>
      </c>
      <c r="B3" s="52" t="s">
        <v>38</v>
      </c>
      <c r="C3" s="52"/>
      <c r="D3" s="36"/>
      <c r="E3" s="37" t="s">
        <v>28</v>
      </c>
      <c r="F3" s="46" t="s">
        <v>47</v>
      </c>
      <c r="G3" s="47"/>
    </row>
    <row r="4" spans="1:7" ht="35.25" customHeight="1" x14ac:dyDescent="0.45">
      <c r="A4" s="43" t="s">
        <v>39</v>
      </c>
      <c r="B4" s="52" t="s">
        <v>40</v>
      </c>
      <c r="C4" s="52"/>
      <c r="D4" s="36"/>
      <c r="E4" s="44" t="s">
        <v>29</v>
      </c>
      <c r="F4" s="48" t="s">
        <v>43</v>
      </c>
      <c r="G4" s="49"/>
    </row>
    <row r="5" spans="1:7" x14ac:dyDescent="0.45">
      <c r="A5" s="43"/>
      <c r="B5" s="52"/>
      <c r="C5" s="52"/>
      <c r="D5" s="36"/>
      <c r="E5" s="44"/>
      <c r="F5" s="9" t="s">
        <v>2</v>
      </c>
      <c r="G5" s="11" t="s">
        <v>51</v>
      </c>
    </row>
    <row r="6" spans="1:7" ht="28.5" customHeight="1" x14ac:dyDescent="0.45">
      <c r="A6" s="43"/>
      <c r="B6" s="52"/>
      <c r="C6" s="52"/>
      <c r="D6" s="36"/>
      <c r="E6" s="44"/>
      <c r="F6" s="9" t="s">
        <v>56</v>
      </c>
      <c r="G6" s="11" t="s">
        <v>74</v>
      </c>
    </row>
    <row r="7" spans="1:7" ht="38.25" customHeight="1" x14ac:dyDescent="0.45">
      <c r="A7" s="18"/>
      <c r="D7" s="36"/>
      <c r="E7" s="44"/>
      <c r="F7" s="9" t="s">
        <v>79</v>
      </c>
      <c r="G7" s="11" t="s">
        <v>80</v>
      </c>
    </row>
    <row r="8" spans="1:7" ht="37.5" customHeight="1" x14ac:dyDescent="0.45">
      <c r="A8" s="19"/>
      <c r="D8" s="36"/>
      <c r="E8" s="44"/>
      <c r="F8" s="9" t="s">
        <v>54</v>
      </c>
      <c r="G8" s="11" t="s">
        <v>75</v>
      </c>
    </row>
    <row r="9" spans="1:7" ht="28.5" customHeight="1" x14ac:dyDescent="0.45">
      <c r="A9" s="19"/>
      <c r="D9" s="36"/>
      <c r="E9" s="44"/>
      <c r="F9" s="9" t="s">
        <v>2</v>
      </c>
      <c r="G9" s="11" t="s">
        <v>73</v>
      </c>
    </row>
    <row r="10" spans="1:7" ht="33" customHeight="1" x14ac:dyDescent="0.45">
      <c r="A10" s="19"/>
      <c r="D10" s="36"/>
      <c r="E10" s="44"/>
      <c r="F10" s="9" t="s">
        <v>26</v>
      </c>
      <c r="G10" s="11" t="s">
        <v>32</v>
      </c>
    </row>
    <row r="11" spans="1:7" ht="41.25" customHeight="1" x14ac:dyDescent="0.45">
      <c r="A11" s="19"/>
      <c r="D11" s="36"/>
      <c r="E11" s="44"/>
      <c r="F11" s="30" t="s">
        <v>65</v>
      </c>
      <c r="G11" s="11" t="s">
        <v>66</v>
      </c>
    </row>
    <row r="12" spans="1:7" ht="34.5" customHeight="1" x14ac:dyDescent="0.45">
      <c r="A12" s="19"/>
      <c r="D12" s="36"/>
      <c r="E12" s="44"/>
      <c r="F12" s="40" t="s">
        <v>64</v>
      </c>
      <c r="G12" s="41" t="s">
        <v>67</v>
      </c>
    </row>
    <row r="13" spans="1:7" ht="46.15" x14ac:dyDescent="0.45">
      <c r="A13" s="19"/>
      <c r="D13" s="36"/>
      <c r="E13" s="44"/>
      <c r="F13" s="50" t="s">
        <v>44</v>
      </c>
      <c r="G13" s="51"/>
    </row>
    <row r="14" spans="1:7" x14ac:dyDescent="0.45">
      <c r="A14" s="19"/>
      <c r="C14"/>
      <c r="D14" s="36"/>
      <c r="E14" s="44"/>
      <c r="F14" s="10" t="s">
        <v>49</v>
      </c>
      <c r="G14" s="11" t="s">
        <v>50</v>
      </c>
    </row>
    <row r="15" spans="1:7" x14ac:dyDescent="0.45">
      <c r="A15" s="19"/>
      <c r="C15"/>
      <c r="D15" s="36"/>
      <c r="E15" s="44"/>
      <c r="F15" s="10" t="s">
        <v>76</v>
      </c>
      <c r="G15" s="11" t="s">
        <v>33</v>
      </c>
    </row>
    <row r="16" spans="1:7" ht="21" customHeight="1" x14ac:dyDescent="0.45">
      <c r="A16" s="19"/>
      <c r="C16"/>
      <c r="D16" s="36"/>
      <c r="E16" s="44"/>
      <c r="F16" s="29" t="s">
        <v>71</v>
      </c>
      <c r="G16" s="11" t="s">
        <v>45</v>
      </c>
    </row>
    <row r="17" spans="1:7" ht="31.5" customHeight="1" x14ac:dyDescent="0.45">
      <c r="A17" s="19"/>
      <c r="C17"/>
      <c r="D17" s="36"/>
      <c r="E17" s="44"/>
      <c r="F17" s="29" t="s">
        <v>69</v>
      </c>
      <c r="G17" s="31" t="s">
        <v>70</v>
      </c>
    </row>
    <row r="18" spans="1:7" x14ac:dyDescent="0.45">
      <c r="C18"/>
      <c r="D18" s="36"/>
      <c r="E18" s="44"/>
      <c r="F18" s="29" t="s">
        <v>57</v>
      </c>
      <c r="G18" s="11" t="s">
        <v>34</v>
      </c>
    </row>
    <row r="19" spans="1:7" ht="57" x14ac:dyDescent="0.45">
      <c r="A19" s="20"/>
      <c r="B19" s="20"/>
      <c r="C19" s="20"/>
      <c r="D19" s="21"/>
      <c r="E19" s="45"/>
      <c r="F19" s="10" t="s">
        <v>15</v>
      </c>
      <c r="G19" s="11" t="s">
        <v>42</v>
      </c>
    </row>
    <row r="20" spans="1:7" ht="28.5" x14ac:dyDescent="0.45">
      <c r="C20"/>
      <c r="F20" s="27" t="s">
        <v>16</v>
      </c>
      <c r="G20" s="28" t="s">
        <v>46</v>
      </c>
    </row>
    <row r="21" spans="1:7" x14ac:dyDescent="0.45">
      <c r="C21"/>
    </row>
  </sheetData>
  <mergeCells count="7">
    <mergeCell ref="A4:A6"/>
    <mergeCell ref="E4:E19"/>
    <mergeCell ref="F3:G3"/>
    <mergeCell ref="F4:G4"/>
    <mergeCell ref="F13:G13"/>
    <mergeCell ref="B4:C6"/>
    <mergeCell ref="B3:C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5117A-BFFE-467E-BD21-D2779D726511}">
  <dimension ref="A1:I62"/>
  <sheetViews>
    <sheetView tabSelected="1" topLeftCell="A36" workbookViewId="0">
      <selection activeCell="G55" sqref="G55"/>
    </sheetView>
  </sheetViews>
  <sheetFormatPr defaultRowHeight="14.25" x14ac:dyDescent="0.45"/>
  <cols>
    <col min="1" max="1" width="45.3984375" style="4" customWidth="1"/>
    <col min="2" max="2" width="17.73046875" style="13" customWidth="1"/>
    <col min="3" max="3" width="12.86328125" customWidth="1"/>
    <col min="4" max="4" width="45.3984375" style="4" customWidth="1"/>
    <col min="5" max="5" width="17.73046875" customWidth="1"/>
    <col min="8" max="8" width="40.59765625" bestFit="1" customWidth="1"/>
    <col min="9" max="9" width="23.53125" customWidth="1"/>
  </cols>
  <sheetData>
    <row r="1" spans="1:9" ht="14.65" thickBot="1" x14ac:dyDescent="0.5"/>
    <row r="2" spans="1:9" ht="14.65" thickBot="1" x14ac:dyDescent="0.5">
      <c r="A2" s="8" t="s">
        <v>30</v>
      </c>
      <c r="B2" s="23"/>
    </row>
    <row r="3" spans="1:9" ht="14.65" thickBot="1" x14ac:dyDescent="0.5">
      <c r="A3" s="8" t="s">
        <v>31</v>
      </c>
      <c r="B3" s="24"/>
      <c r="C3" s="4"/>
      <c r="D3"/>
    </row>
    <row r="5" spans="1:9" x14ac:dyDescent="0.45">
      <c r="A5" s="53" t="s">
        <v>0</v>
      </c>
      <c r="B5" s="53"/>
      <c r="D5" s="53" t="s">
        <v>3</v>
      </c>
      <c r="E5" s="53"/>
      <c r="H5" s="54" t="s">
        <v>62</v>
      </c>
      <c r="I5" s="54"/>
    </row>
    <row r="6" spans="1:9" ht="15" customHeight="1" x14ac:dyDescent="0.45">
      <c r="A6" s="2" t="s">
        <v>37</v>
      </c>
      <c r="B6" s="22"/>
      <c r="D6" s="2" t="s">
        <v>37</v>
      </c>
      <c r="E6" s="22"/>
      <c r="H6" s="2" t="s">
        <v>37</v>
      </c>
      <c r="I6" s="22" t="s">
        <v>59</v>
      </c>
    </row>
    <row r="7" spans="1:9" ht="15" customHeight="1" x14ac:dyDescent="0.45">
      <c r="A7" s="2" t="s">
        <v>55</v>
      </c>
      <c r="B7" s="22"/>
      <c r="D7" s="2" t="s">
        <v>55</v>
      </c>
      <c r="E7" s="22"/>
      <c r="H7" s="2" t="s">
        <v>55</v>
      </c>
      <c r="I7" s="22" t="s">
        <v>58</v>
      </c>
    </row>
    <row r="8" spans="1:9" ht="15" customHeight="1" x14ac:dyDescent="0.45">
      <c r="A8" s="2" t="s">
        <v>77</v>
      </c>
      <c r="B8" s="22"/>
      <c r="D8" s="2" t="s">
        <v>77</v>
      </c>
      <c r="E8" s="22"/>
      <c r="H8" s="2" t="s">
        <v>77</v>
      </c>
      <c r="I8" s="22" t="s">
        <v>78</v>
      </c>
    </row>
    <row r="9" spans="1:9" ht="15" customHeight="1" x14ac:dyDescent="0.45">
      <c r="A9" s="2" t="s">
        <v>52</v>
      </c>
      <c r="B9" s="22"/>
      <c r="D9" s="2" t="s">
        <v>52</v>
      </c>
      <c r="E9" s="22"/>
      <c r="H9" s="2" t="s">
        <v>52</v>
      </c>
      <c r="I9" s="22" t="s">
        <v>53</v>
      </c>
    </row>
    <row r="10" spans="1:9" ht="15" customHeight="1" x14ac:dyDescent="0.45">
      <c r="A10" s="2" t="s">
        <v>2</v>
      </c>
      <c r="B10" s="22"/>
      <c r="D10" s="2" t="s">
        <v>2</v>
      </c>
      <c r="E10" s="22"/>
      <c r="H10" s="2" t="s">
        <v>2</v>
      </c>
      <c r="I10" s="22">
        <v>28</v>
      </c>
    </row>
    <row r="11" spans="1:9" ht="15" customHeight="1" x14ac:dyDescent="0.45">
      <c r="A11" s="2" t="s">
        <v>26</v>
      </c>
      <c r="B11" s="25"/>
      <c r="D11" s="2" t="s">
        <v>26</v>
      </c>
      <c r="E11" s="25"/>
      <c r="H11" s="2" t="s">
        <v>26</v>
      </c>
      <c r="I11" s="25">
        <v>5</v>
      </c>
    </row>
    <row r="12" spans="1:9" ht="15" customHeight="1" x14ac:dyDescent="0.45">
      <c r="A12" s="2" t="s">
        <v>60</v>
      </c>
      <c r="B12" s="22"/>
      <c r="D12" s="42" t="s">
        <v>60</v>
      </c>
      <c r="E12" s="22"/>
      <c r="H12" s="2" t="s">
        <v>60</v>
      </c>
      <c r="I12" s="22">
        <v>8</v>
      </c>
    </row>
    <row r="13" spans="1:9" ht="15" customHeight="1" x14ac:dyDescent="0.45">
      <c r="A13" s="3" t="s">
        <v>61</v>
      </c>
      <c r="B13" s="26">
        <f>SUM(B10*B11*B12)</f>
        <v>0</v>
      </c>
      <c r="D13" s="3" t="s">
        <v>61</v>
      </c>
      <c r="E13" s="26">
        <f>SUM(E10*E11*E12)</f>
        <v>0</v>
      </c>
      <c r="H13" s="3" t="s">
        <v>61</v>
      </c>
      <c r="I13" s="26">
        <f>SUM(I10*I11*I12)</f>
        <v>1120</v>
      </c>
    </row>
    <row r="14" spans="1:9" ht="15" customHeight="1" x14ac:dyDescent="0.45">
      <c r="A14" s="38" t="s">
        <v>64</v>
      </c>
      <c r="B14" s="39">
        <f>SUM(B13*4.5)</f>
        <v>0</v>
      </c>
      <c r="D14" s="38" t="s">
        <v>64</v>
      </c>
      <c r="E14" s="39">
        <f>SUM(E13*4.5)</f>
        <v>0</v>
      </c>
      <c r="H14" s="38" t="s">
        <v>64</v>
      </c>
      <c r="I14" s="26">
        <f>SUM(I13*4.5)</f>
        <v>5040</v>
      </c>
    </row>
    <row r="15" spans="1:9" ht="15" customHeight="1" x14ac:dyDescent="0.45">
      <c r="A15"/>
      <c r="B15"/>
      <c r="D15"/>
    </row>
    <row r="17" spans="1:5" x14ac:dyDescent="0.45">
      <c r="A17" s="53" t="s">
        <v>4</v>
      </c>
      <c r="B17" s="53"/>
      <c r="D17" s="53" t="s">
        <v>5</v>
      </c>
      <c r="E17" s="53"/>
    </row>
    <row r="18" spans="1:5" x14ac:dyDescent="0.45">
      <c r="A18" s="2" t="s">
        <v>37</v>
      </c>
      <c r="B18" s="22"/>
      <c r="D18" s="2" t="s">
        <v>37</v>
      </c>
      <c r="E18" s="22"/>
    </row>
    <row r="19" spans="1:5" x14ac:dyDescent="0.45">
      <c r="A19" s="2" t="s">
        <v>55</v>
      </c>
      <c r="B19" s="22"/>
      <c r="D19" s="2" t="s">
        <v>55</v>
      </c>
      <c r="E19" s="22"/>
    </row>
    <row r="20" spans="1:5" x14ac:dyDescent="0.45">
      <c r="A20" s="2" t="s">
        <v>77</v>
      </c>
      <c r="B20" s="22"/>
      <c r="D20" s="2" t="s">
        <v>77</v>
      </c>
      <c r="E20" s="22"/>
    </row>
    <row r="21" spans="1:5" x14ac:dyDescent="0.45">
      <c r="A21" s="2" t="s">
        <v>52</v>
      </c>
      <c r="B21" s="22"/>
      <c r="D21" s="2" t="s">
        <v>52</v>
      </c>
      <c r="E21" s="22"/>
    </row>
    <row r="22" spans="1:5" ht="16.5" customHeight="1" x14ac:dyDescent="0.45">
      <c r="A22" s="2" t="s">
        <v>2</v>
      </c>
      <c r="B22" s="22"/>
      <c r="D22" s="2" t="s">
        <v>2</v>
      </c>
      <c r="E22" s="22"/>
    </row>
    <row r="23" spans="1:5" x14ac:dyDescent="0.45">
      <c r="A23" s="2" t="s">
        <v>26</v>
      </c>
      <c r="B23" s="25"/>
      <c r="D23" s="2" t="s">
        <v>26</v>
      </c>
      <c r="E23" s="25"/>
    </row>
    <row r="24" spans="1:5" x14ac:dyDescent="0.45">
      <c r="A24" s="2" t="s">
        <v>60</v>
      </c>
      <c r="B24" s="22"/>
      <c r="C24" t="s">
        <v>63</v>
      </c>
      <c r="D24" s="2" t="s">
        <v>60</v>
      </c>
      <c r="E24" s="22"/>
    </row>
    <row r="25" spans="1:5" x14ac:dyDescent="0.45">
      <c r="A25" s="3" t="s">
        <v>61</v>
      </c>
      <c r="B25" s="26">
        <f>SUM(B22*B23*B24)</f>
        <v>0</v>
      </c>
      <c r="D25" s="3" t="s">
        <v>61</v>
      </c>
      <c r="E25" s="26">
        <f>SUM(E22*E23*E24)</f>
        <v>0</v>
      </c>
    </row>
    <row r="26" spans="1:5" x14ac:dyDescent="0.45">
      <c r="A26" s="38" t="s">
        <v>64</v>
      </c>
      <c r="B26" s="39">
        <f>SUM(B25*4.5)</f>
        <v>0</v>
      </c>
      <c r="D26" s="38" t="s">
        <v>64</v>
      </c>
      <c r="E26" s="39">
        <f>SUM(E25*4.5)</f>
        <v>0</v>
      </c>
    </row>
    <row r="27" spans="1:5" x14ac:dyDescent="0.45">
      <c r="A27"/>
      <c r="B27"/>
      <c r="D27"/>
    </row>
    <row r="28" spans="1:5" x14ac:dyDescent="0.45">
      <c r="A28"/>
      <c r="B28"/>
      <c r="D28"/>
    </row>
    <row r="29" spans="1:5" x14ac:dyDescent="0.45">
      <c r="A29" s="53" t="s">
        <v>6</v>
      </c>
      <c r="B29" s="53"/>
      <c r="D29" s="53" t="s">
        <v>7</v>
      </c>
      <c r="E29" s="53"/>
    </row>
    <row r="30" spans="1:5" x14ac:dyDescent="0.45">
      <c r="A30" s="2" t="s">
        <v>37</v>
      </c>
      <c r="B30" s="22"/>
      <c r="D30" s="2" t="s">
        <v>37</v>
      </c>
      <c r="E30" s="22"/>
    </row>
    <row r="31" spans="1:5" x14ac:dyDescent="0.45">
      <c r="A31" s="2" t="s">
        <v>55</v>
      </c>
      <c r="B31" s="22"/>
      <c r="D31" s="2" t="s">
        <v>55</v>
      </c>
      <c r="E31" s="22"/>
    </row>
    <row r="32" spans="1:5" x14ac:dyDescent="0.45">
      <c r="A32" s="2" t="s">
        <v>77</v>
      </c>
      <c r="B32" s="22"/>
      <c r="D32" s="2" t="s">
        <v>77</v>
      </c>
      <c r="E32" s="22"/>
    </row>
    <row r="33" spans="1:5" x14ac:dyDescent="0.45">
      <c r="A33" s="2" t="s">
        <v>52</v>
      </c>
      <c r="B33" s="22"/>
      <c r="D33" s="2" t="s">
        <v>52</v>
      </c>
      <c r="E33" s="22"/>
    </row>
    <row r="34" spans="1:5" ht="16.5" customHeight="1" x14ac:dyDescent="0.45">
      <c r="A34" s="2" t="s">
        <v>2</v>
      </c>
      <c r="B34" s="22"/>
      <c r="D34" s="2" t="s">
        <v>2</v>
      </c>
      <c r="E34" s="22"/>
    </row>
    <row r="35" spans="1:5" x14ac:dyDescent="0.45">
      <c r="A35" s="2" t="s">
        <v>26</v>
      </c>
      <c r="B35" s="25"/>
      <c r="D35" s="2" t="s">
        <v>26</v>
      </c>
      <c r="E35" s="25"/>
    </row>
    <row r="36" spans="1:5" x14ac:dyDescent="0.45">
      <c r="A36" s="2" t="s">
        <v>60</v>
      </c>
      <c r="B36" s="22"/>
      <c r="D36" s="2" t="s">
        <v>60</v>
      </c>
      <c r="E36" s="22"/>
    </row>
    <row r="37" spans="1:5" x14ac:dyDescent="0.45">
      <c r="A37" s="3" t="s">
        <v>61</v>
      </c>
      <c r="B37" s="26">
        <f>SUM(B34*B35*B36)</f>
        <v>0</v>
      </c>
      <c r="D37" s="3" t="s">
        <v>61</v>
      </c>
      <c r="E37" s="26">
        <f>SUM(E34*E35*E36)</f>
        <v>0</v>
      </c>
    </row>
    <row r="38" spans="1:5" x14ac:dyDescent="0.45">
      <c r="A38" s="38" t="s">
        <v>64</v>
      </c>
      <c r="B38" s="39">
        <f>SUM(B37*4.5)</f>
        <v>0</v>
      </c>
      <c r="D38" s="38" t="s">
        <v>64</v>
      </c>
      <c r="E38" s="39">
        <f>SUM(E37*4.5)</f>
        <v>0</v>
      </c>
    </row>
    <row r="39" spans="1:5" x14ac:dyDescent="0.45">
      <c r="A39"/>
      <c r="B39"/>
      <c r="D39"/>
    </row>
    <row r="40" spans="1:5" x14ac:dyDescent="0.45">
      <c r="A40"/>
      <c r="B40"/>
      <c r="D40"/>
    </row>
    <row r="41" spans="1:5" x14ac:dyDescent="0.45">
      <c r="A41" s="53" t="s">
        <v>8</v>
      </c>
      <c r="B41" s="53"/>
      <c r="D41" s="53" t="s">
        <v>9</v>
      </c>
      <c r="E41" s="53"/>
    </row>
    <row r="42" spans="1:5" x14ac:dyDescent="0.45">
      <c r="A42" s="2" t="s">
        <v>37</v>
      </c>
      <c r="B42" s="22"/>
      <c r="D42" s="2" t="s">
        <v>37</v>
      </c>
      <c r="E42" s="22"/>
    </row>
    <row r="43" spans="1:5" x14ac:dyDescent="0.45">
      <c r="A43" s="2" t="s">
        <v>55</v>
      </c>
      <c r="B43" s="22"/>
      <c r="D43" s="2" t="s">
        <v>55</v>
      </c>
      <c r="E43" s="22"/>
    </row>
    <row r="44" spans="1:5" x14ac:dyDescent="0.45">
      <c r="A44" s="2" t="s">
        <v>77</v>
      </c>
      <c r="B44" s="22"/>
      <c r="D44" s="2" t="s">
        <v>77</v>
      </c>
      <c r="E44" s="22"/>
    </row>
    <row r="45" spans="1:5" x14ac:dyDescent="0.45">
      <c r="A45" s="2" t="s">
        <v>52</v>
      </c>
      <c r="B45" s="22"/>
      <c r="D45" s="2" t="s">
        <v>52</v>
      </c>
      <c r="E45" s="22"/>
    </row>
    <row r="46" spans="1:5" x14ac:dyDescent="0.45">
      <c r="A46" s="2" t="s">
        <v>2</v>
      </c>
      <c r="B46" s="22"/>
      <c r="D46" s="2" t="s">
        <v>2</v>
      </c>
      <c r="E46" s="22"/>
    </row>
    <row r="47" spans="1:5" x14ac:dyDescent="0.45">
      <c r="A47" s="2" t="s">
        <v>26</v>
      </c>
      <c r="B47" s="25"/>
      <c r="D47" s="2" t="s">
        <v>26</v>
      </c>
      <c r="E47" s="25"/>
    </row>
    <row r="48" spans="1:5" x14ac:dyDescent="0.45">
      <c r="A48" s="2" t="s">
        <v>60</v>
      </c>
      <c r="B48" s="22"/>
      <c r="D48" s="2" t="s">
        <v>60</v>
      </c>
      <c r="E48" s="22"/>
    </row>
    <row r="49" spans="1:5" x14ac:dyDescent="0.45">
      <c r="A49" s="3" t="s">
        <v>61</v>
      </c>
      <c r="B49" s="26">
        <f>SUM(B46*B47*B48)</f>
        <v>0</v>
      </c>
      <c r="D49" s="3" t="s">
        <v>61</v>
      </c>
      <c r="E49" s="26">
        <f>SUM(E46*E47*E48)</f>
        <v>0</v>
      </c>
    </row>
    <row r="50" spans="1:5" x14ac:dyDescent="0.45">
      <c r="A50" s="38" t="s">
        <v>64</v>
      </c>
      <c r="B50" s="39">
        <f>SUM(B49*4.5)</f>
        <v>0</v>
      </c>
      <c r="D50" s="38" t="s">
        <v>64</v>
      </c>
      <c r="E50" s="39">
        <f>SUM(E49*4.5)</f>
        <v>0</v>
      </c>
    </row>
    <row r="53" spans="1:5" x14ac:dyDescent="0.45">
      <c r="A53" s="53" t="s">
        <v>10</v>
      </c>
      <c r="B53" s="53"/>
      <c r="D53" s="53" t="s">
        <v>11</v>
      </c>
      <c r="E53" s="53"/>
    </row>
    <row r="54" spans="1:5" x14ac:dyDescent="0.45">
      <c r="A54" s="2" t="s">
        <v>37</v>
      </c>
      <c r="B54" s="22"/>
      <c r="D54" s="2" t="s">
        <v>37</v>
      </c>
      <c r="E54" s="22"/>
    </row>
    <row r="55" spans="1:5" x14ac:dyDescent="0.45">
      <c r="A55" s="2" t="s">
        <v>55</v>
      </c>
      <c r="B55" s="22"/>
      <c r="D55" s="2" t="s">
        <v>55</v>
      </c>
      <c r="E55" s="22"/>
    </row>
    <row r="56" spans="1:5" x14ac:dyDescent="0.45">
      <c r="A56" s="2" t="s">
        <v>77</v>
      </c>
      <c r="B56" s="22"/>
      <c r="D56" s="2" t="s">
        <v>77</v>
      </c>
      <c r="E56" s="22"/>
    </row>
    <row r="57" spans="1:5" x14ac:dyDescent="0.45">
      <c r="A57" s="2" t="s">
        <v>52</v>
      </c>
      <c r="B57" s="22"/>
      <c r="D57" s="2" t="s">
        <v>52</v>
      </c>
      <c r="E57" s="22"/>
    </row>
    <row r="58" spans="1:5" x14ac:dyDescent="0.45">
      <c r="A58" s="2" t="s">
        <v>2</v>
      </c>
      <c r="B58" s="22"/>
      <c r="D58" s="2" t="s">
        <v>2</v>
      </c>
      <c r="E58" s="22"/>
    </row>
    <row r="59" spans="1:5" x14ac:dyDescent="0.45">
      <c r="A59" s="2" t="s">
        <v>26</v>
      </c>
      <c r="B59" s="25"/>
      <c r="D59" s="2" t="s">
        <v>26</v>
      </c>
      <c r="E59" s="25"/>
    </row>
    <row r="60" spans="1:5" x14ac:dyDescent="0.45">
      <c r="A60" s="2" t="s">
        <v>60</v>
      </c>
      <c r="B60" s="22"/>
      <c r="D60" s="2" t="s">
        <v>60</v>
      </c>
      <c r="E60" s="22"/>
    </row>
    <row r="61" spans="1:5" x14ac:dyDescent="0.45">
      <c r="A61" s="3" t="s">
        <v>61</v>
      </c>
      <c r="B61" s="26">
        <f>SUM(B58*B59*B60)</f>
        <v>0</v>
      </c>
      <c r="D61" s="3" t="s">
        <v>61</v>
      </c>
      <c r="E61" s="26">
        <f>SUM(E58*E59*E60)</f>
        <v>0</v>
      </c>
    </row>
    <row r="62" spans="1:5" x14ac:dyDescent="0.45">
      <c r="A62" s="38" t="s">
        <v>64</v>
      </c>
      <c r="B62" s="39">
        <f>SUM(B61*4.5)</f>
        <v>0</v>
      </c>
      <c r="D62" s="38" t="s">
        <v>64</v>
      </c>
      <c r="E62" s="39">
        <f>SUM(E61*4.5)</f>
        <v>0</v>
      </c>
    </row>
  </sheetData>
  <mergeCells count="11">
    <mergeCell ref="H5:I5"/>
    <mergeCell ref="A29:B29"/>
    <mergeCell ref="A41:B41"/>
    <mergeCell ref="D29:E29"/>
    <mergeCell ref="D41:E41"/>
    <mergeCell ref="A53:B53"/>
    <mergeCell ref="D53:E53"/>
    <mergeCell ref="A5:B5"/>
    <mergeCell ref="D5:E5"/>
    <mergeCell ref="A17:B17"/>
    <mergeCell ref="D17:E17"/>
  </mergeCells>
  <dataValidations count="4">
    <dataValidation type="list" allowBlank="1" showInputMessage="1" showErrorMessage="1" sqref="B9 I9 E9 B21 E21 B33 E33 B45 E45 B57 E57" xr:uid="{7F9D5085-F55F-4D52-9DE3-B2893CF44ED2}">
      <formula1>"Y, N"</formula1>
    </dataValidation>
    <dataValidation type="list" allowBlank="1" showInputMessage="1" showErrorMessage="1" sqref="B19 B7 E19 B31 E31 E7 I7 E43 B43 B55 E55" xr:uid="{ADBF40F9-755C-4117-89D6-254048E8FABE}">
      <formula1>"SC, LC"</formula1>
    </dataValidation>
    <dataValidation type="list" allowBlank="1" showInputMessage="1" showErrorMessage="1" sqref="I8" xr:uid="{2B3FED11-F2FB-4DCF-8D6F-C16C4EB18BAA}">
      <formula1>"FALL (SEPT - NOV), WINTER (DEC - FEB), SPRING (MARCH - MAY), SUMMER (JUNE-AUG), ALL, N/A"</formula1>
    </dataValidation>
    <dataValidation type="list" allowBlank="1" showInputMessage="1" showErrorMessage="1" sqref="B8 B20 B32 B44 B56 E56 E44 E32 E20 E8" xr:uid="{1C0FC8EF-9C8B-48C5-BCEB-CB436C353EF8}">
      <formula1>"School Year (Sept-May), Summer (May-Aug), Year Round "</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A7F75-25D1-4EAE-AADF-A32B7A3645C8}">
  <dimension ref="A1:E53"/>
  <sheetViews>
    <sheetView zoomScaleNormal="100" workbookViewId="0">
      <selection activeCell="B11" sqref="B11"/>
    </sheetView>
  </sheetViews>
  <sheetFormatPr defaultRowHeight="14.25" x14ac:dyDescent="0.45"/>
  <cols>
    <col min="1" max="1" width="35.33203125" customWidth="1"/>
    <col min="2" max="2" width="30" customWidth="1"/>
    <col min="3" max="3" width="9.86328125" customWidth="1"/>
    <col min="4" max="4" width="35.33203125" customWidth="1"/>
    <col min="5" max="5" width="34.1328125" customWidth="1"/>
  </cols>
  <sheetData>
    <row r="1" spans="1:5" ht="14.65" thickBot="1" x14ac:dyDescent="0.5"/>
    <row r="2" spans="1:5" ht="14.65" thickBot="1" x14ac:dyDescent="0.5">
      <c r="A2" s="8" t="s">
        <v>30</v>
      </c>
      <c r="B2" s="6"/>
    </row>
    <row r="3" spans="1:5" ht="14.65" thickBot="1" x14ac:dyDescent="0.5">
      <c r="A3" s="8" t="s">
        <v>31</v>
      </c>
      <c r="B3" s="7"/>
    </row>
    <row r="4" spans="1:5" x14ac:dyDescent="0.45">
      <c r="A4" s="8"/>
    </row>
    <row r="5" spans="1:5" x14ac:dyDescent="0.45">
      <c r="A5" s="8"/>
    </row>
    <row r="6" spans="1:5" x14ac:dyDescent="0.45">
      <c r="A6" s="55" t="s">
        <v>12</v>
      </c>
      <c r="B6" s="55"/>
      <c r="D6" s="55" t="s">
        <v>17</v>
      </c>
      <c r="E6" s="55"/>
    </row>
    <row r="7" spans="1:5" x14ac:dyDescent="0.45">
      <c r="A7" s="1" t="s">
        <v>1</v>
      </c>
      <c r="B7" s="5" t="s">
        <v>72</v>
      </c>
      <c r="D7" s="1" t="s">
        <v>1</v>
      </c>
      <c r="E7" s="5"/>
    </row>
    <row r="8" spans="1:5" x14ac:dyDescent="0.45">
      <c r="A8" s="1" t="s">
        <v>13</v>
      </c>
      <c r="B8" s="5"/>
      <c r="D8" s="1" t="s">
        <v>13</v>
      </c>
      <c r="E8" s="5"/>
    </row>
    <row r="9" spans="1:5" x14ac:dyDescent="0.45">
      <c r="A9" s="1" t="s">
        <v>35</v>
      </c>
      <c r="B9" s="5"/>
      <c r="D9" s="1" t="s">
        <v>35</v>
      </c>
      <c r="E9" s="5"/>
    </row>
    <row r="10" spans="1:5" x14ac:dyDescent="0.45">
      <c r="A10" s="1" t="s">
        <v>69</v>
      </c>
      <c r="B10" s="5"/>
      <c r="D10" s="1" t="s">
        <v>69</v>
      </c>
      <c r="E10" s="5"/>
    </row>
    <row r="11" spans="1:5" x14ac:dyDescent="0.45">
      <c r="A11" s="1" t="s">
        <v>57</v>
      </c>
      <c r="B11" s="12"/>
      <c r="D11" s="1" t="s">
        <v>57</v>
      </c>
      <c r="E11" s="12"/>
    </row>
    <row r="12" spans="1:5" x14ac:dyDescent="0.45">
      <c r="A12" s="1" t="s">
        <v>68</v>
      </c>
      <c r="B12" s="5"/>
      <c r="D12" s="1" t="s">
        <v>68</v>
      </c>
      <c r="E12" s="5"/>
    </row>
    <row r="13" spans="1:5" x14ac:dyDescent="0.45">
      <c r="A13" s="1" t="s">
        <v>36</v>
      </c>
      <c r="B13" s="5"/>
      <c r="D13" s="1" t="s">
        <v>36</v>
      </c>
      <c r="E13" s="5"/>
    </row>
    <row r="16" spans="1:5" x14ac:dyDescent="0.45">
      <c r="A16" s="55" t="s">
        <v>18</v>
      </c>
      <c r="B16" s="55"/>
      <c r="D16" s="55" t="s">
        <v>21</v>
      </c>
      <c r="E16" s="55"/>
    </row>
    <row r="17" spans="1:5" x14ac:dyDescent="0.45">
      <c r="A17" s="1" t="s">
        <v>1</v>
      </c>
      <c r="B17" s="5"/>
      <c r="D17" s="1" t="s">
        <v>1</v>
      </c>
      <c r="E17" s="5"/>
    </row>
    <row r="18" spans="1:5" x14ac:dyDescent="0.45">
      <c r="A18" s="1" t="s">
        <v>13</v>
      </c>
      <c r="B18" s="5"/>
      <c r="D18" s="1" t="s">
        <v>13</v>
      </c>
      <c r="E18" s="5"/>
    </row>
    <row r="19" spans="1:5" x14ac:dyDescent="0.45">
      <c r="A19" s="1" t="s">
        <v>35</v>
      </c>
      <c r="B19" s="5"/>
      <c r="D19" s="1" t="s">
        <v>35</v>
      </c>
      <c r="E19" s="5"/>
    </row>
    <row r="20" spans="1:5" x14ac:dyDescent="0.45">
      <c r="A20" s="1" t="s">
        <v>69</v>
      </c>
      <c r="B20" s="5"/>
      <c r="D20" s="1" t="s">
        <v>69</v>
      </c>
      <c r="E20" s="5"/>
    </row>
    <row r="21" spans="1:5" x14ac:dyDescent="0.45">
      <c r="A21" s="1" t="s">
        <v>57</v>
      </c>
      <c r="B21" s="12"/>
      <c r="D21" s="1" t="s">
        <v>57</v>
      </c>
      <c r="E21" s="12"/>
    </row>
    <row r="22" spans="1:5" x14ac:dyDescent="0.45">
      <c r="A22" s="1" t="s">
        <v>68</v>
      </c>
      <c r="B22" s="5"/>
      <c r="D22" s="1" t="s">
        <v>68</v>
      </c>
      <c r="E22" s="5"/>
    </row>
    <row r="23" spans="1:5" x14ac:dyDescent="0.45">
      <c r="A23" s="1" t="s">
        <v>36</v>
      </c>
      <c r="B23" s="5"/>
      <c r="D23" s="1" t="s">
        <v>36</v>
      </c>
      <c r="E23" s="5"/>
    </row>
    <row r="26" spans="1:5" x14ac:dyDescent="0.45">
      <c r="A26" s="55" t="s">
        <v>19</v>
      </c>
      <c r="B26" s="55"/>
      <c r="D26" s="55" t="s">
        <v>20</v>
      </c>
      <c r="E26" s="55"/>
    </row>
    <row r="27" spans="1:5" x14ac:dyDescent="0.45">
      <c r="A27" s="1" t="s">
        <v>1</v>
      </c>
      <c r="B27" s="5"/>
      <c r="D27" s="1" t="s">
        <v>1</v>
      </c>
      <c r="E27" s="5"/>
    </row>
    <row r="28" spans="1:5" x14ac:dyDescent="0.45">
      <c r="A28" s="1" t="s">
        <v>13</v>
      </c>
      <c r="B28" s="5"/>
      <c r="D28" s="1" t="s">
        <v>13</v>
      </c>
      <c r="E28" s="5"/>
    </row>
    <row r="29" spans="1:5" x14ac:dyDescent="0.45">
      <c r="A29" s="1" t="s">
        <v>35</v>
      </c>
      <c r="B29" s="5"/>
      <c r="D29" s="1" t="s">
        <v>35</v>
      </c>
      <c r="E29" s="5"/>
    </row>
    <row r="30" spans="1:5" x14ac:dyDescent="0.45">
      <c r="A30" s="1" t="s">
        <v>69</v>
      </c>
      <c r="B30" s="5"/>
      <c r="D30" s="1" t="s">
        <v>69</v>
      </c>
      <c r="E30" s="5"/>
    </row>
    <row r="31" spans="1:5" x14ac:dyDescent="0.45">
      <c r="A31" s="1" t="s">
        <v>57</v>
      </c>
      <c r="B31" s="12"/>
      <c r="D31" s="1" t="s">
        <v>57</v>
      </c>
      <c r="E31" s="12"/>
    </row>
    <row r="32" spans="1:5" x14ac:dyDescent="0.45">
      <c r="A32" s="1" t="s">
        <v>68</v>
      </c>
      <c r="B32" s="5"/>
      <c r="D32" s="1" t="s">
        <v>68</v>
      </c>
      <c r="E32" s="5"/>
    </row>
    <row r="33" spans="1:5" x14ac:dyDescent="0.45">
      <c r="A33" s="1" t="s">
        <v>36</v>
      </c>
      <c r="B33" s="5"/>
      <c r="D33" s="1" t="s">
        <v>36</v>
      </c>
      <c r="E33" s="5"/>
    </row>
    <row r="36" spans="1:5" x14ac:dyDescent="0.45">
      <c r="A36" s="55" t="s">
        <v>22</v>
      </c>
      <c r="B36" s="55"/>
      <c r="D36" s="55" t="s">
        <v>23</v>
      </c>
      <c r="E36" s="55"/>
    </row>
    <row r="37" spans="1:5" x14ac:dyDescent="0.45">
      <c r="A37" s="1" t="s">
        <v>1</v>
      </c>
      <c r="B37" s="5"/>
      <c r="D37" s="1" t="s">
        <v>1</v>
      </c>
      <c r="E37" s="5"/>
    </row>
    <row r="38" spans="1:5" x14ac:dyDescent="0.45">
      <c r="A38" s="1" t="s">
        <v>13</v>
      </c>
      <c r="B38" s="5"/>
      <c r="D38" s="1" t="s">
        <v>13</v>
      </c>
      <c r="E38" s="5"/>
    </row>
    <row r="39" spans="1:5" x14ac:dyDescent="0.45">
      <c r="A39" s="1" t="s">
        <v>35</v>
      </c>
      <c r="B39" s="5"/>
      <c r="D39" s="1" t="s">
        <v>35</v>
      </c>
      <c r="E39" s="5"/>
    </row>
    <row r="40" spans="1:5" x14ac:dyDescent="0.45">
      <c r="A40" s="1" t="s">
        <v>69</v>
      </c>
      <c r="B40" s="5"/>
      <c r="D40" s="1" t="s">
        <v>69</v>
      </c>
      <c r="E40" s="5"/>
    </row>
    <row r="41" spans="1:5" x14ac:dyDescent="0.45">
      <c r="A41" s="1" t="s">
        <v>57</v>
      </c>
      <c r="B41" s="12"/>
      <c r="D41" s="1" t="s">
        <v>57</v>
      </c>
      <c r="E41" s="12"/>
    </row>
    <row r="42" spans="1:5" x14ac:dyDescent="0.45">
      <c r="A42" s="1" t="s">
        <v>68</v>
      </c>
      <c r="B42" s="5"/>
      <c r="D42" s="1" t="s">
        <v>68</v>
      </c>
      <c r="E42" s="5"/>
    </row>
    <row r="43" spans="1:5" x14ac:dyDescent="0.45">
      <c r="A43" s="1" t="s">
        <v>36</v>
      </c>
      <c r="B43" s="5"/>
      <c r="D43" s="1" t="s">
        <v>36</v>
      </c>
      <c r="E43" s="5"/>
    </row>
    <row r="46" spans="1:5" x14ac:dyDescent="0.45">
      <c r="A46" s="55" t="s">
        <v>24</v>
      </c>
      <c r="B46" s="55"/>
      <c r="D46" s="55" t="s">
        <v>25</v>
      </c>
      <c r="E46" s="55"/>
    </row>
    <row r="47" spans="1:5" x14ac:dyDescent="0.45">
      <c r="A47" s="1" t="s">
        <v>1</v>
      </c>
      <c r="B47" s="5"/>
      <c r="D47" s="1" t="s">
        <v>1</v>
      </c>
      <c r="E47" s="5"/>
    </row>
    <row r="48" spans="1:5" x14ac:dyDescent="0.45">
      <c r="A48" s="1" t="s">
        <v>13</v>
      </c>
      <c r="B48" s="5"/>
      <c r="D48" s="1" t="s">
        <v>13</v>
      </c>
      <c r="E48" s="5"/>
    </row>
    <row r="49" spans="1:5" x14ac:dyDescent="0.45">
      <c r="A49" s="1" t="s">
        <v>35</v>
      </c>
      <c r="B49" s="5"/>
      <c r="D49" s="1" t="s">
        <v>35</v>
      </c>
      <c r="E49" s="5"/>
    </row>
    <row r="50" spans="1:5" x14ac:dyDescent="0.45">
      <c r="A50" s="1" t="s">
        <v>69</v>
      </c>
      <c r="B50" s="5"/>
      <c r="D50" s="1" t="s">
        <v>69</v>
      </c>
      <c r="E50" s="5"/>
    </row>
    <row r="51" spans="1:5" x14ac:dyDescent="0.45">
      <c r="A51" s="1" t="s">
        <v>14</v>
      </c>
      <c r="B51" s="12"/>
      <c r="D51" s="1" t="s">
        <v>14</v>
      </c>
      <c r="E51" s="12"/>
    </row>
    <row r="52" spans="1:5" x14ac:dyDescent="0.45">
      <c r="A52" s="1" t="s">
        <v>68</v>
      </c>
      <c r="B52" s="5"/>
      <c r="D52" s="1" t="s">
        <v>68</v>
      </c>
      <c r="E52" s="5"/>
    </row>
    <row r="53" spans="1:5" x14ac:dyDescent="0.45">
      <c r="A53" s="1" t="s">
        <v>36</v>
      </c>
      <c r="B53" s="5"/>
      <c r="D53" s="1" t="s">
        <v>36</v>
      </c>
      <c r="E53" s="5"/>
    </row>
  </sheetData>
  <mergeCells count="10">
    <mergeCell ref="A6:B6"/>
    <mergeCell ref="D6:E6"/>
    <mergeCell ref="A16:B16"/>
    <mergeCell ref="D16:E16"/>
    <mergeCell ref="A46:B46"/>
    <mergeCell ref="D46:E46"/>
    <mergeCell ref="A26:B26"/>
    <mergeCell ref="D26:E26"/>
    <mergeCell ref="A36:B36"/>
    <mergeCell ref="D36:E36"/>
  </mergeCells>
  <dataValidations count="3">
    <dataValidation type="list" allowBlank="1" showInputMessage="1" showErrorMessage="1" sqref="E27 B7 E37 E17 B17 B27 B37 B47 E47 E7" xr:uid="{17C66FC6-7DE5-44D6-89DF-F9D83336AEA6}">
      <formula1>"LTS, Developmental, Age Group (10&amp;U), Age Group (11-12), Age Group (13-14), Senior (15-18 LSC/Non-Sectional),  National (15+ Sectional/Futures/Juniors/Nats/OT), NA"</formula1>
    </dataValidation>
    <dataValidation type="list" allowBlank="1" showInputMessage="1" showErrorMessage="1" sqref="B9:B10 E19:E20 E9:E10 B19:B20 B29:B30 B39:B40 E49:E50 E39:E40 E29:E30 B49:B50" xr:uid="{6D4DF574-7B3A-49B0-9867-CD39B609922F}">
      <formula1>"1,2,3,4,5,6,7,8,9,10"</formula1>
    </dataValidation>
    <dataValidation type="list" allowBlank="1" showInputMessage="1" showErrorMessage="1" sqref="B8 B18 B28 B38 B48 E48 E38 E28 E18 E8" xr:uid="{5575CA6D-6B7A-4AAC-BA52-CB2B02B78B87}">
      <formula1>".5,1,1.5,2,3,4,4.5,5,6,7,7.5,8,9,10,11,12,13,14,16"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 of Project</vt:lpstr>
      <vt:lpstr>Facilities </vt:lpstr>
      <vt:lpstr> Groups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Corey Manley</dc:creator>
  <cp:lastModifiedBy>Karin Olmsted</cp:lastModifiedBy>
  <dcterms:created xsi:type="dcterms:W3CDTF">2024-06-06T14:22:06Z</dcterms:created>
  <dcterms:modified xsi:type="dcterms:W3CDTF">2024-08-01T16:49:51Z</dcterms:modified>
</cp:coreProperties>
</file>