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oach\Downloads\"/>
    </mc:Choice>
  </mc:AlternateContent>
  <xr:revisionPtr revIDLastSave="0" documentId="13_ncr:1_{29A6B56C-6B02-4E64-85AD-306F59B8D01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quad numbers " sheetId="1" r:id="rId1"/>
    <sheet name="Practice schedule " sheetId="2" r:id="rId2"/>
    <sheet name="Sheet1" sheetId="4" r:id="rId3"/>
    <sheet name="Modified practices 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M28" i="1"/>
  <c r="M27" i="1"/>
  <c r="O28" i="1"/>
  <c r="C27" i="1"/>
  <c r="T30" i="1"/>
  <c r="Q28" i="1"/>
  <c r="K28" i="1"/>
  <c r="I28" i="1"/>
  <c r="G28" i="1"/>
  <c r="E28" i="1"/>
  <c r="C28" i="1"/>
  <c r="Q27" i="1"/>
  <c r="Q29" i="1" s="1"/>
  <c r="K27" i="1"/>
  <c r="K29" i="1" s="1"/>
  <c r="I27" i="1"/>
  <c r="I29" i="1" s="1"/>
  <c r="G27" i="1"/>
  <c r="G29" i="1" s="1"/>
  <c r="E27" i="1"/>
  <c r="M29" i="1" l="1"/>
  <c r="O29" i="1"/>
  <c r="C29" i="1"/>
  <c r="E29" i="1"/>
  <c r="T29" i="1" l="1"/>
</calcChain>
</file>

<file path=xl/sharedStrings.xml><?xml version="1.0" encoding="utf-8"?>
<sst xmlns="http://schemas.openxmlformats.org/spreadsheetml/2006/main" count="631" uniqueCount="201">
  <si>
    <t xml:space="preserve">Squad </t>
  </si>
  <si>
    <t>National</t>
  </si>
  <si>
    <t>Varsity</t>
  </si>
  <si>
    <t>Platinum</t>
  </si>
  <si>
    <t>Junior</t>
  </si>
  <si>
    <t>Gold</t>
  </si>
  <si>
    <t xml:space="preserve">Silver </t>
  </si>
  <si>
    <t>Bronze</t>
  </si>
  <si>
    <t>Blue</t>
  </si>
  <si>
    <t>F</t>
  </si>
  <si>
    <t>M</t>
  </si>
  <si>
    <t>Ben</t>
  </si>
  <si>
    <t>Ash</t>
  </si>
  <si>
    <t>Reid</t>
  </si>
  <si>
    <t>Audrey</t>
  </si>
  <si>
    <t xml:space="preserve">Joselynn </t>
  </si>
  <si>
    <t>Teagan</t>
  </si>
  <si>
    <t>Berkeley</t>
  </si>
  <si>
    <t>Hadley</t>
  </si>
  <si>
    <t>Kaitlyn</t>
  </si>
  <si>
    <t>Marcus</t>
  </si>
  <si>
    <t>Lillie</t>
  </si>
  <si>
    <t>Daniel</t>
  </si>
  <si>
    <t>Hunter</t>
  </si>
  <si>
    <t>Hugo</t>
  </si>
  <si>
    <t>Kieran</t>
  </si>
  <si>
    <t>Addley</t>
  </si>
  <si>
    <t>Castle</t>
  </si>
  <si>
    <t>Alex</t>
  </si>
  <si>
    <t>Emmy</t>
  </si>
  <si>
    <t>Peyton</t>
  </si>
  <si>
    <t>Luke</t>
  </si>
  <si>
    <t>Ali</t>
  </si>
  <si>
    <t>Thomas</t>
  </si>
  <si>
    <t>Mason</t>
  </si>
  <si>
    <t>Landon</t>
  </si>
  <si>
    <t xml:space="preserve">Parinita </t>
  </si>
  <si>
    <t>Aryana</t>
  </si>
  <si>
    <t>Zain</t>
  </si>
  <si>
    <t>Lawrence</t>
  </si>
  <si>
    <t>Cora</t>
  </si>
  <si>
    <t>Aarush</t>
  </si>
  <si>
    <t>Kinzer</t>
  </si>
  <si>
    <t>Noah</t>
  </si>
  <si>
    <t>Riley</t>
  </si>
  <si>
    <t>Charlotte</t>
  </si>
  <si>
    <t>Rowan</t>
  </si>
  <si>
    <t>Jasmine</t>
  </si>
  <si>
    <t>Emma p</t>
  </si>
  <si>
    <t>Kylie</t>
  </si>
  <si>
    <t>Andres</t>
  </si>
  <si>
    <t>Women</t>
  </si>
  <si>
    <t>Men</t>
  </si>
  <si>
    <t xml:space="preserve">Total </t>
  </si>
  <si>
    <t>Current</t>
  </si>
  <si>
    <t>Max #</t>
  </si>
  <si>
    <t>Total team</t>
  </si>
  <si>
    <t>Monday</t>
  </si>
  <si>
    <t xml:space="preserve">Tuesday </t>
  </si>
  <si>
    <t xml:space="preserve">Wednesday </t>
  </si>
  <si>
    <t>Thursday</t>
  </si>
  <si>
    <t>Friday</t>
  </si>
  <si>
    <t xml:space="preserve">Saturday </t>
  </si>
  <si>
    <t>Fitrition</t>
  </si>
  <si>
    <t>5:30-6:30am</t>
  </si>
  <si>
    <t>5:30-7am</t>
  </si>
  <si>
    <t>6-8am</t>
  </si>
  <si>
    <t>Nats</t>
  </si>
  <si>
    <t>4:30-6:30pm</t>
  </si>
  <si>
    <t>Heather</t>
  </si>
  <si>
    <t xml:space="preserve">Varsity </t>
  </si>
  <si>
    <t>5-6:30pm</t>
  </si>
  <si>
    <t>Jansen</t>
  </si>
  <si>
    <t>6-8Am</t>
  </si>
  <si>
    <t xml:space="preserve">Jordan </t>
  </si>
  <si>
    <t>Heather sat</t>
  </si>
  <si>
    <t>6:30-7:30pm</t>
  </si>
  <si>
    <t>6-7:30am</t>
  </si>
  <si>
    <t>6:30-7:30Pm</t>
  </si>
  <si>
    <t xml:space="preserve">Heather </t>
  </si>
  <si>
    <t>Jordan sat</t>
  </si>
  <si>
    <t>Silver</t>
  </si>
  <si>
    <t xml:space="preserve"> Jordan</t>
  </si>
  <si>
    <t>5:30-6:30pm</t>
  </si>
  <si>
    <t>New</t>
  </si>
  <si>
    <t>5:30-6:15Pm</t>
  </si>
  <si>
    <t>19hr</t>
  </si>
  <si>
    <t>LC</t>
  </si>
  <si>
    <t>SC</t>
  </si>
  <si>
    <t>Jordan</t>
  </si>
  <si>
    <t>Snr champs</t>
  </si>
  <si>
    <t>Witchita</t>
  </si>
  <si>
    <t>Snr</t>
  </si>
  <si>
    <t>Empire-Lenexa</t>
  </si>
  <si>
    <t>11.5hrs</t>
  </si>
  <si>
    <t>Age group</t>
  </si>
  <si>
    <t>KcB Lenexa</t>
  </si>
  <si>
    <t>Age</t>
  </si>
  <si>
    <t>Newbie</t>
  </si>
  <si>
    <t>5hrs</t>
  </si>
  <si>
    <t>District champs</t>
  </si>
  <si>
    <t>Tsa</t>
  </si>
  <si>
    <t>Districts</t>
  </si>
  <si>
    <t xml:space="preserve">Tsa </t>
  </si>
  <si>
    <t>Masters</t>
  </si>
  <si>
    <t>Summer sects</t>
  </si>
  <si>
    <t xml:space="preserve">Mizzou </t>
  </si>
  <si>
    <t>IRS person</t>
  </si>
  <si>
    <t>Ein</t>
  </si>
  <si>
    <t>48-1099579</t>
  </si>
  <si>
    <t>Bank</t>
  </si>
  <si>
    <t>routing</t>
  </si>
  <si>
    <t>Silver lake</t>
  </si>
  <si>
    <t xml:space="preserve">pobox </t>
  </si>
  <si>
    <t xml:space="preserve">Modified </t>
  </si>
  <si>
    <t>Thanksgiving week</t>
  </si>
  <si>
    <t>No Fitrition week</t>
  </si>
  <si>
    <t xml:space="preserve">Happy </t>
  </si>
  <si>
    <t xml:space="preserve">Turkey </t>
  </si>
  <si>
    <t>Eating</t>
  </si>
  <si>
    <t>Titanium</t>
  </si>
  <si>
    <t>Dec 16-21</t>
  </si>
  <si>
    <t xml:space="preserve">Mon-weds </t>
  </si>
  <si>
    <t xml:space="preserve">Thur-sun </t>
  </si>
  <si>
    <t>Mon-weds</t>
  </si>
  <si>
    <t>5:15-6:15pm</t>
  </si>
  <si>
    <t>Thur</t>
  </si>
  <si>
    <t>Fri</t>
  </si>
  <si>
    <t>Sat</t>
  </si>
  <si>
    <t xml:space="preserve">Xmas week </t>
  </si>
  <si>
    <t>4-5:30pm</t>
  </si>
  <si>
    <t>Jansen (HT sat)</t>
  </si>
  <si>
    <t>Jansen (JN sat)</t>
  </si>
  <si>
    <t>5:30-6:45pm</t>
  </si>
  <si>
    <t>6-7am</t>
  </si>
  <si>
    <t>HT &amp;JN shared</t>
  </si>
  <si>
    <t>7-8am</t>
  </si>
  <si>
    <t>brogan</t>
  </si>
  <si>
    <t>mara</t>
  </si>
  <si>
    <t>ella</t>
  </si>
  <si>
    <t>tauran</t>
  </si>
  <si>
    <t>avery</t>
  </si>
  <si>
    <t>Kostia</t>
  </si>
  <si>
    <t>Misha</t>
  </si>
  <si>
    <t>Andrew</t>
  </si>
  <si>
    <t>Brantley</t>
  </si>
  <si>
    <t>Deacon</t>
  </si>
  <si>
    <t>Kennedy</t>
  </si>
  <si>
    <t>shashwat</t>
  </si>
  <si>
    <t>ethan</t>
  </si>
  <si>
    <t>Emma</t>
  </si>
  <si>
    <t>Hazel</t>
  </si>
  <si>
    <t>Evelynn</t>
  </si>
  <si>
    <t>Aubree</t>
  </si>
  <si>
    <t>Jenden</t>
  </si>
  <si>
    <t>Srihith</t>
  </si>
  <si>
    <t>Hannah</t>
  </si>
  <si>
    <t>Yegor</t>
  </si>
  <si>
    <t>m</t>
  </si>
  <si>
    <t>f</t>
  </si>
  <si>
    <t>Hannan</t>
  </si>
  <si>
    <t>Michael</t>
  </si>
  <si>
    <t>Joseph</t>
  </si>
  <si>
    <t>Q</t>
  </si>
  <si>
    <t>Jayde</t>
  </si>
  <si>
    <t>Henry</t>
  </si>
  <si>
    <t>Eric</t>
  </si>
  <si>
    <t>Jake</t>
  </si>
  <si>
    <t>Kike</t>
  </si>
  <si>
    <t>Nick</t>
  </si>
  <si>
    <t>Nats/college</t>
  </si>
  <si>
    <t>varsity</t>
  </si>
  <si>
    <t>DryLand</t>
  </si>
  <si>
    <t>4:30-5:30Pm</t>
  </si>
  <si>
    <t>Summer TSA 2025 Practice Schedule</t>
  </si>
  <si>
    <t>AM @ Blaisdell Pool, PM @ Cap Fed</t>
  </si>
  <si>
    <t>*modified June 1, 2025</t>
  </si>
  <si>
    <t>Blaisdell Pool- AM</t>
  </si>
  <si>
    <t>Tuesday</t>
  </si>
  <si>
    <t>Wednesday</t>
  </si>
  <si>
    <t>Saturday</t>
  </si>
  <si>
    <t>Cap Fed Pool- Pm</t>
  </si>
  <si>
    <t>Makos</t>
  </si>
  <si>
    <t>Nats dryland</t>
  </si>
  <si>
    <t>6:15-8:30</t>
  </si>
  <si>
    <t>6:15-7:30</t>
  </si>
  <si>
    <t>7:30-8:30</t>
  </si>
  <si>
    <t>6:45-8</t>
  </si>
  <si>
    <t>8:30-9:30</t>
  </si>
  <si>
    <t>4:30-5:30</t>
  </si>
  <si>
    <t>4:30-6</t>
  </si>
  <si>
    <t>5:30-6:30</t>
  </si>
  <si>
    <t>6:30-7:30</t>
  </si>
  <si>
    <t>6:00-7:00</t>
  </si>
  <si>
    <t>4:30-6:30</t>
  </si>
  <si>
    <t>6:30-7:15</t>
  </si>
  <si>
    <t xml:space="preserve">AM </t>
  </si>
  <si>
    <t>PM</t>
  </si>
  <si>
    <t>Noon-1</t>
  </si>
  <si>
    <t>****All Am at Blaisdell --- All PM at Cap Fed****</t>
  </si>
  <si>
    <t>6:45-9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</si>
</sst>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"/>
  </numFmts>
  <fonts count="1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name val="Arial"/>
    </font>
    <font>
      <u/>
      <sz val="10"/>
      <color rgb="FFFFFFFF"/>
      <name val="Arial"/>
      <scheme val="minor"/>
    </font>
    <font>
      <u/>
      <sz val="10"/>
      <color rgb="FFFFFFFF"/>
      <name val="Arial"/>
      <scheme val="minor"/>
    </font>
    <font>
      <sz val="10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u/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u/>
      <sz val="12"/>
      <color rgb="FF000000"/>
      <name val="Arial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900FF"/>
        <bgColor rgb="FF9900FF"/>
      </patternFill>
    </fill>
    <fill>
      <patternFill patternType="solid">
        <fgColor rgb="FFF1C232"/>
        <bgColor rgb="FFF1C232"/>
      </patternFill>
    </fill>
    <fill>
      <patternFill patternType="solid">
        <fgColor rgb="FFD9D9D9"/>
        <bgColor rgb="FFD9D9D9"/>
      </patternFill>
    </fill>
    <fill>
      <patternFill patternType="solid">
        <fgColor rgb="FFBF9000"/>
        <bgColor rgb="FFBF9000"/>
      </patternFill>
    </fill>
    <fill>
      <patternFill patternType="solid">
        <fgColor rgb="FF1155CC"/>
        <bgColor rgb="FF1155CC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  <fill>
      <patternFill patternType="solid">
        <fgColor rgb="FF980000"/>
        <bgColor rgb="FF980000"/>
      </patternFill>
    </fill>
    <fill>
      <patternFill patternType="solid">
        <fgColor theme="4" tint="-0.249977111117893"/>
        <bgColor rgb="FF1155CC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rgb="FFD9D9D9"/>
      </patternFill>
    </fill>
    <fill>
      <patternFill patternType="solid">
        <fgColor theme="0"/>
        <bgColor rgb="FFF1C232"/>
      </patternFill>
    </fill>
    <fill>
      <patternFill patternType="solid">
        <fgColor theme="7" tint="0.39997558519241921"/>
        <bgColor rgb="FF93C47D"/>
      </patternFill>
    </fill>
    <fill>
      <patternFill patternType="solid">
        <fgColor theme="7" tint="0.39997558519241921"/>
        <bgColor rgb="FFF1C232"/>
      </patternFill>
    </fill>
    <fill>
      <patternFill patternType="solid">
        <fgColor rgb="FFBA95DF"/>
        <bgColor rgb="FFFF0000"/>
      </patternFill>
    </fill>
    <fill>
      <patternFill patternType="solid">
        <fgColor rgb="FFBA95DF"/>
        <bgColor rgb="FFFF00FF"/>
      </patternFill>
    </fill>
    <fill>
      <patternFill patternType="solid">
        <fgColor rgb="FFFF66CC"/>
        <bgColor rgb="FF9900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A95D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rgb="FFF1C232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A4335"/>
        <bgColor rgb="FF000000"/>
      </patternFill>
    </fill>
    <fill>
      <patternFill patternType="solid">
        <fgColor rgb="FFFF66CC"/>
        <bgColor rgb="FF000000"/>
      </patternFill>
    </fill>
    <fill>
      <patternFill patternType="solid">
        <fgColor rgb="FF7AD694"/>
        <bgColor rgb="FF000000"/>
      </patternFill>
    </fill>
    <fill>
      <patternFill patternType="solid">
        <fgColor rgb="FFBA95DF"/>
        <bgColor rgb="FF000000"/>
      </patternFill>
    </fill>
    <fill>
      <patternFill patternType="solid">
        <fgColor rgb="FFFDD868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C8E03"/>
        <bgColor rgb="FF000000"/>
      </patternFill>
    </fill>
    <fill>
      <patternFill patternType="solid">
        <fgColor rgb="FF0D5ADB"/>
        <bgColor rgb="FF000000"/>
      </patternFill>
    </fill>
    <fill>
      <patternFill patternType="solid">
        <fgColor rgb="FF66FF66"/>
        <bgColor rgb="FF000000"/>
      </patternFill>
    </fill>
  </fills>
  <borders count="7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8" xfId="0" applyFont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1" fillId="8" borderId="12" xfId="0" applyFont="1" applyFill="1" applyBorder="1"/>
    <xf numFmtId="0" fontId="1" fillId="8" borderId="13" xfId="0" applyFont="1" applyFill="1" applyBorder="1"/>
    <xf numFmtId="0" fontId="1" fillId="0" borderId="13" xfId="0" applyFont="1" applyBorder="1"/>
    <xf numFmtId="0" fontId="1" fillId="9" borderId="14" xfId="0" applyFont="1" applyFill="1" applyBorder="1"/>
    <xf numFmtId="0" fontId="1" fillId="9" borderId="8" xfId="0" applyFont="1" applyFill="1" applyBorder="1"/>
    <xf numFmtId="0" fontId="1" fillId="9" borderId="15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0" borderId="8" xfId="0" applyFont="1" applyBorder="1"/>
    <xf numFmtId="0" fontId="1" fillId="4" borderId="16" xfId="0" applyFont="1" applyFill="1" applyBorder="1"/>
    <xf numFmtId="0" fontId="1" fillId="10" borderId="12" xfId="0" applyFont="1" applyFill="1" applyBorder="1"/>
    <xf numFmtId="0" fontId="1" fillId="0" borderId="5" xfId="0" applyFont="1" applyBorder="1"/>
    <xf numFmtId="0" fontId="1" fillId="10" borderId="16" xfId="0" applyFont="1" applyFill="1" applyBorder="1"/>
    <xf numFmtId="0" fontId="1" fillId="0" borderId="11" xfId="0" applyFont="1" applyBorder="1"/>
    <xf numFmtId="0" fontId="1" fillId="10" borderId="6" xfId="0" applyFont="1" applyFill="1" applyBorder="1"/>
    <xf numFmtId="0" fontId="1" fillId="6" borderId="12" xfId="0" applyFont="1" applyFill="1" applyBorder="1"/>
    <xf numFmtId="0" fontId="1" fillId="6" borderId="16" xfId="0" applyFont="1" applyFill="1" applyBorder="1"/>
    <xf numFmtId="0" fontId="1" fillId="6" borderId="10" xfId="0" applyFont="1" applyFill="1" applyBorder="1"/>
    <xf numFmtId="0" fontId="1" fillId="11" borderId="17" xfId="0" applyFont="1" applyFill="1" applyBorder="1"/>
    <xf numFmtId="0" fontId="1" fillId="11" borderId="11" xfId="0" applyFont="1" applyFill="1" applyBorder="1"/>
    <xf numFmtId="0" fontId="1" fillId="0" borderId="18" xfId="0" applyFont="1" applyBorder="1"/>
    <xf numFmtId="0" fontId="1" fillId="0" borderId="10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0" borderId="15" xfId="0" applyFont="1" applyBorder="1"/>
    <xf numFmtId="0" fontId="3" fillId="12" borderId="0" xfId="0" applyFont="1" applyFill="1"/>
    <xf numFmtId="0" fontId="1" fillId="8" borderId="1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1" fillId="0" borderId="15" xfId="0" applyFont="1" applyBorder="1"/>
    <xf numFmtId="0" fontId="1" fillId="8" borderId="14" xfId="0" applyFont="1" applyFill="1" applyBorder="1"/>
    <xf numFmtId="0" fontId="1" fillId="8" borderId="0" xfId="0" applyFont="1" applyFill="1"/>
    <xf numFmtId="0" fontId="1" fillId="8" borderId="15" xfId="0" applyFont="1" applyFill="1" applyBorder="1"/>
    <xf numFmtId="0" fontId="1" fillId="9" borderId="1" xfId="0" applyFont="1" applyFill="1" applyBorder="1"/>
    <xf numFmtId="0" fontId="1" fillId="9" borderId="2" xfId="0" applyFont="1" applyFill="1" applyBorder="1"/>
    <xf numFmtId="0" fontId="1" fillId="9" borderId="3" xfId="0" applyFont="1" applyFill="1" applyBorder="1"/>
    <xf numFmtId="0" fontId="1" fillId="9" borderId="17" xfId="0" applyFont="1" applyFill="1" applyBorder="1"/>
    <xf numFmtId="0" fontId="1" fillId="9" borderId="18" xfId="0" applyFont="1" applyFill="1" applyBorder="1"/>
    <xf numFmtId="0" fontId="3" fillId="3" borderId="10" xfId="0" applyFont="1" applyFill="1" applyBorder="1"/>
    <xf numFmtId="0" fontId="3" fillId="0" borderId="1" xfId="0" applyFont="1" applyBorder="1"/>
    <xf numFmtId="0" fontId="1" fillId="0" borderId="14" xfId="0" applyFont="1" applyBorder="1"/>
    <xf numFmtId="0" fontId="1" fillId="10" borderId="13" xfId="0" applyFont="1" applyFill="1" applyBorder="1"/>
    <xf numFmtId="0" fontId="3" fillId="6" borderId="12" xfId="0" applyFont="1" applyFill="1" applyBorder="1"/>
    <xf numFmtId="0" fontId="3" fillId="6" borderId="13" xfId="0" applyFont="1" applyFill="1" applyBorder="1"/>
    <xf numFmtId="0" fontId="1" fillId="0" borderId="17" xfId="0" applyFont="1" applyBorder="1"/>
    <xf numFmtId="0" fontId="1" fillId="0" borderId="27" xfId="0" applyFont="1" applyBorder="1"/>
    <xf numFmtId="164" fontId="1" fillId="0" borderId="0" xfId="0" applyNumberFormat="1" applyFont="1"/>
    <xf numFmtId="0" fontId="5" fillId="2" borderId="1" xfId="0" applyFont="1" applyFill="1" applyBorder="1"/>
    <xf numFmtId="0" fontId="3" fillId="0" borderId="2" xfId="0" applyFont="1" applyBorder="1" applyAlignment="1">
      <alignment horizontal="left"/>
    </xf>
    <xf numFmtId="0" fontId="6" fillId="2" borderId="2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0" borderId="20" xfId="0" applyFont="1" applyBorder="1"/>
    <xf numFmtId="0" fontId="3" fillId="2" borderId="21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0" borderId="26" xfId="0" applyFont="1" applyBorder="1"/>
    <xf numFmtId="0" fontId="1" fillId="9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10" borderId="1" xfId="0" applyFont="1" applyFill="1" applyBorder="1"/>
    <xf numFmtId="0" fontId="1" fillId="10" borderId="2" xfId="0" applyFont="1" applyFill="1" applyBorder="1"/>
    <xf numFmtId="0" fontId="1" fillId="6" borderId="28" xfId="0" applyFont="1" applyFill="1" applyBorder="1"/>
    <xf numFmtId="0" fontId="1" fillId="6" borderId="29" xfId="0" applyFont="1" applyFill="1" applyBorder="1"/>
    <xf numFmtId="0" fontId="1" fillId="0" borderId="29" xfId="0" applyFont="1" applyBorder="1"/>
    <xf numFmtId="0" fontId="1" fillId="0" borderId="30" xfId="0" applyFont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0" borderId="27" xfId="0" applyFont="1" applyBorder="1"/>
    <xf numFmtId="0" fontId="1" fillId="8" borderId="17" xfId="0" applyFont="1" applyFill="1" applyBorder="1"/>
    <xf numFmtId="0" fontId="1" fillId="8" borderId="18" xfId="0" applyFont="1" applyFill="1" applyBorder="1"/>
    <xf numFmtId="0" fontId="3" fillId="3" borderId="28" xfId="0" applyFont="1" applyFill="1" applyBorder="1"/>
    <xf numFmtId="0" fontId="3" fillId="3" borderId="29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1" fillId="4" borderId="28" xfId="0" applyFont="1" applyFill="1" applyBorder="1"/>
    <xf numFmtId="0" fontId="1" fillId="4" borderId="29" xfId="0" applyFont="1" applyFill="1" applyBorder="1"/>
    <xf numFmtId="0" fontId="1" fillId="10" borderId="28" xfId="0" applyFont="1" applyFill="1" applyBorder="1"/>
    <xf numFmtId="0" fontId="1" fillId="10" borderId="29" xfId="0" applyFont="1" applyFill="1" applyBorder="1"/>
    <xf numFmtId="0" fontId="1" fillId="10" borderId="30" xfId="0" applyFont="1" applyFill="1" applyBorder="1"/>
    <xf numFmtId="0" fontId="1" fillId="6" borderId="17" xfId="0" applyFont="1" applyFill="1" applyBorder="1"/>
    <xf numFmtId="0" fontId="1" fillId="6" borderId="18" xfId="0" applyFont="1" applyFill="1" applyBorder="1"/>
    <xf numFmtId="0" fontId="1" fillId="0" borderId="31" xfId="0" applyFont="1" applyBorder="1"/>
    <xf numFmtId="16" fontId="1" fillId="0" borderId="0" xfId="0" applyNumberFormat="1" applyFont="1"/>
    <xf numFmtId="16" fontId="0" fillId="0" borderId="0" xfId="0" applyNumberFormat="1"/>
    <xf numFmtId="0" fontId="3" fillId="0" borderId="0" xfId="0" applyFont="1"/>
    <xf numFmtId="0" fontId="0" fillId="0" borderId="0" xfId="0"/>
    <xf numFmtId="0" fontId="3" fillId="2" borderId="2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7" fillId="2" borderId="0" xfId="0" applyFont="1" applyFill="1"/>
    <xf numFmtId="0" fontId="7" fillId="7" borderId="0" xfId="0" applyFont="1" applyFill="1"/>
    <xf numFmtId="0" fontId="9" fillId="6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13" borderId="0" xfId="0" applyFont="1" applyFill="1"/>
    <xf numFmtId="0" fontId="10" fillId="14" borderId="0" xfId="0" applyFont="1" applyFill="1"/>
    <xf numFmtId="0" fontId="9" fillId="5" borderId="0" xfId="0" applyFont="1" applyFill="1"/>
    <xf numFmtId="0" fontId="9" fillId="4" borderId="0" xfId="0" applyFont="1" applyFill="1"/>
    <xf numFmtId="0" fontId="9" fillId="15" borderId="0" xfId="0" applyFont="1" applyFill="1"/>
    <xf numFmtId="0" fontId="1" fillId="15" borderId="0" xfId="0" applyFont="1" applyFill="1"/>
    <xf numFmtId="0" fontId="1" fillId="16" borderId="0" xfId="0" applyFont="1" applyFill="1"/>
    <xf numFmtId="0" fontId="3" fillId="0" borderId="0" xfId="0" applyFont="1" applyFill="1"/>
    <xf numFmtId="0" fontId="7" fillId="0" borderId="0" xfId="0" applyFont="1" applyFill="1"/>
    <xf numFmtId="0" fontId="1" fillId="17" borderId="0" xfId="0" applyFont="1" applyFill="1"/>
    <xf numFmtId="0" fontId="9" fillId="17" borderId="0" xfId="0" applyFont="1" applyFill="1"/>
    <xf numFmtId="0" fontId="9" fillId="18" borderId="0" xfId="0" applyFont="1" applyFill="1"/>
    <xf numFmtId="0" fontId="1" fillId="0" borderId="0" xfId="0" applyFont="1" applyFill="1"/>
    <xf numFmtId="0" fontId="9" fillId="20" borderId="0" xfId="0" applyFont="1" applyFill="1"/>
    <xf numFmtId="0" fontId="1" fillId="20" borderId="0" xfId="0" applyFont="1" applyFill="1"/>
    <xf numFmtId="0" fontId="9" fillId="19" borderId="0" xfId="0" applyFont="1" applyFill="1"/>
    <xf numFmtId="0" fontId="7" fillId="21" borderId="0" xfId="0" applyFont="1" applyFill="1"/>
    <xf numFmtId="0" fontId="3" fillId="21" borderId="0" xfId="0" applyFont="1" applyFill="1"/>
    <xf numFmtId="0" fontId="8" fillId="22" borderId="0" xfId="0" applyFont="1" applyFill="1"/>
    <xf numFmtId="0" fontId="11" fillId="0" borderId="0" xfId="0" applyFont="1"/>
    <xf numFmtId="0" fontId="11" fillId="23" borderId="0" xfId="0" applyFont="1" applyFill="1"/>
    <xf numFmtId="0" fontId="1" fillId="23" borderId="0" xfId="0" applyFont="1" applyFill="1"/>
    <xf numFmtId="0" fontId="11" fillId="24" borderId="0" xfId="0" applyFont="1" applyFill="1"/>
    <xf numFmtId="0" fontId="1" fillId="24" borderId="0" xfId="0" applyFont="1" applyFill="1"/>
    <xf numFmtId="0" fontId="11" fillId="25" borderId="0" xfId="0" applyFont="1" applyFill="1"/>
    <xf numFmtId="0" fontId="1" fillId="25" borderId="0" xfId="0" applyFont="1" applyFill="1"/>
    <xf numFmtId="0" fontId="11" fillId="26" borderId="0" xfId="0" applyFont="1" applyFill="1"/>
    <xf numFmtId="0" fontId="1" fillId="26" borderId="0" xfId="0" applyFont="1" applyFill="1"/>
    <xf numFmtId="0" fontId="11" fillId="27" borderId="0" xfId="0" applyFont="1" applyFill="1"/>
    <xf numFmtId="0" fontId="1" fillId="27" borderId="0" xfId="0" applyFont="1" applyFill="1"/>
    <xf numFmtId="0" fontId="11" fillId="28" borderId="0" xfId="0" applyFont="1" applyFill="1"/>
    <xf numFmtId="0" fontId="1" fillId="28" borderId="0" xfId="0" applyFont="1" applyFill="1"/>
    <xf numFmtId="0" fontId="11" fillId="29" borderId="0" xfId="0" applyFont="1" applyFill="1"/>
    <xf numFmtId="0" fontId="0" fillId="29" borderId="0" xfId="0" applyFill="1"/>
    <xf numFmtId="0" fontId="1" fillId="29" borderId="0" xfId="0" applyFont="1" applyFill="1"/>
    <xf numFmtId="0" fontId="11" fillId="30" borderId="0" xfId="0" applyFont="1" applyFill="1"/>
    <xf numFmtId="0" fontId="1" fillId="30" borderId="0" xfId="0" applyFont="1" applyFill="1"/>
    <xf numFmtId="0" fontId="9" fillId="31" borderId="0" xfId="0" applyFont="1" applyFill="1"/>
    <xf numFmtId="0" fontId="1" fillId="31" borderId="0" xfId="0" applyFont="1" applyFill="1"/>
    <xf numFmtId="0" fontId="7" fillId="2" borderId="4" xfId="0" applyFont="1" applyFill="1" applyBorder="1"/>
    <xf numFmtId="0" fontId="7" fillId="2" borderId="5" xfId="0" applyFont="1" applyFill="1" applyBorder="1"/>
    <xf numFmtId="0" fontId="0" fillId="0" borderId="0" xfId="0" applyAlignment="1">
      <alignment horizontal="center"/>
    </xf>
    <xf numFmtId="0" fontId="8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32" xfId="0" applyFont="1" applyBorder="1"/>
    <xf numFmtId="0" fontId="13" fillId="32" borderId="32" xfId="0" applyFont="1" applyFill="1" applyBorder="1"/>
    <xf numFmtId="0" fontId="13" fillId="25" borderId="32" xfId="0" applyFont="1" applyFill="1" applyBorder="1"/>
    <xf numFmtId="0" fontId="13" fillId="33" borderId="32" xfId="0" applyFont="1" applyFill="1" applyBorder="1"/>
    <xf numFmtId="0" fontId="13" fillId="24" borderId="32" xfId="0" applyFont="1" applyFill="1" applyBorder="1"/>
    <xf numFmtId="0" fontId="13" fillId="35" borderId="32" xfId="0" applyFont="1" applyFill="1" applyBorder="1"/>
    <xf numFmtId="0" fontId="13" fillId="34" borderId="32" xfId="0" applyFont="1" applyFill="1" applyBorder="1"/>
    <xf numFmtId="16" fontId="13" fillId="35" borderId="32" xfId="0" applyNumberFormat="1" applyFont="1" applyFill="1" applyBorder="1"/>
    <xf numFmtId="0" fontId="13" fillId="30" borderId="32" xfId="0" applyFont="1" applyFill="1" applyBorder="1"/>
    <xf numFmtId="0" fontId="13" fillId="14" borderId="32" xfId="0" applyFont="1" applyFill="1" applyBorder="1"/>
    <xf numFmtId="0" fontId="14" fillId="0" borderId="0" xfId="0" applyFont="1" applyAlignment="1">
      <alignment horizontal="center"/>
    </xf>
    <xf numFmtId="0" fontId="13" fillId="0" borderId="33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3" fillId="32" borderId="35" xfId="0" applyFont="1" applyFill="1" applyBorder="1"/>
    <xf numFmtId="0" fontId="13" fillId="32" borderId="36" xfId="0" applyFont="1" applyFill="1" applyBorder="1"/>
    <xf numFmtId="0" fontId="13" fillId="25" borderId="35" xfId="0" applyFont="1" applyFill="1" applyBorder="1"/>
    <xf numFmtId="0" fontId="13" fillId="25" borderId="36" xfId="0" applyFont="1" applyFill="1" applyBorder="1"/>
    <xf numFmtId="0" fontId="13" fillId="33" borderId="35" xfId="0" applyFont="1" applyFill="1" applyBorder="1"/>
    <xf numFmtId="0" fontId="13" fillId="33" borderId="36" xfId="0" applyFont="1" applyFill="1" applyBorder="1"/>
    <xf numFmtId="0" fontId="13" fillId="24" borderId="35" xfId="0" applyFont="1" applyFill="1" applyBorder="1"/>
    <xf numFmtId="0" fontId="13" fillId="35" borderId="35" xfId="0" applyFont="1" applyFill="1" applyBorder="1"/>
    <xf numFmtId="0" fontId="13" fillId="34" borderId="35" xfId="0" applyFont="1" applyFill="1" applyBorder="1"/>
    <xf numFmtId="0" fontId="13" fillId="0" borderId="38" xfId="0" applyFont="1" applyBorder="1"/>
    <xf numFmtId="0" fontId="13" fillId="30" borderId="35" xfId="0" applyFont="1" applyFill="1" applyBorder="1"/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3" fillId="24" borderId="39" xfId="0" applyFont="1" applyFill="1" applyBorder="1"/>
    <xf numFmtId="0" fontId="13" fillId="35" borderId="39" xfId="0" applyFont="1" applyFill="1" applyBorder="1"/>
    <xf numFmtId="0" fontId="13" fillId="0" borderId="42" xfId="0" applyFont="1" applyBorder="1"/>
    <xf numFmtId="0" fontId="13" fillId="0" borderId="43" xfId="0" applyFont="1" applyBorder="1"/>
    <xf numFmtId="0" fontId="13" fillId="33" borderId="44" xfId="0" applyFont="1" applyFill="1" applyBorder="1"/>
    <xf numFmtId="0" fontId="13" fillId="36" borderId="45" xfId="0" applyFont="1" applyFill="1" applyBorder="1"/>
    <xf numFmtId="0" fontId="13" fillId="0" borderId="0" xfId="0" applyFont="1" applyBorder="1"/>
    <xf numFmtId="0" fontId="13" fillId="0" borderId="46" xfId="0" applyFont="1" applyBorder="1"/>
    <xf numFmtId="0" fontId="13" fillId="0" borderId="47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0" fontId="13" fillId="0" borderId="51" xfId="0" applyFont="1" applyBorder="1"/>
    <xf numFmtId="0" fontId="13" fillId="0" borderId="44" xfId="0" applyFont="1" applyBorder="1"/>
    <xf numFmtId="0" fontId="13" fillId="36" borderId="53" xfId="0" applyFont="1" applyFill="1" applyBorder="1"/>
    <xf numFmtId="0" fontId="13" fillId="0" borderId="54" xfId="0" applyFont="1" applyBorder="1"/>
    <xf numFmtId="0" fontId="13" fillId="24" borderId="40" xfId="0" applyFont="1" applyFill="1" applyBorder="1"/>
    <xf numFmtId="0" fontId="13" fillId="35" borderId="40" xfId="0" applyFont="1" applyFill="1" applyBorder="1"/>
    <xf numFmtId="0" fontId="13" fillId="34" borderId="42" xfId="0" applyFont="1" applyFill="1" applyBorder="1"/>
    <xf numFmtId="0" fontId="13" fillId="24" borderId="41" xfId="0" applyFont="1" applyFill="1" applyBorder="1"/>
    <xf numFmtId="0" fontId="13" fillId="0" borderId="41" xfId="0" applyFont="1" applyBorder="1"/>
    <xf numFmtId="0" fontId="13" fillId="35" borderId="55" xfId="0" applyFont="1" applyFill="1" applyBorder="1"/>
    <xf numFmtId="0" fontId="13" fillId="36" borderId="56" xfId="0" applyFont="1" applyFill="1" applyBorder="1"/>
    <xf numFmtId="0" fontId="13" fillId="0" borderId="57" xfId="0" applyFont="1" applyBorder="1"/>
    <xf numFmtId="0" fontId="13" fillId="0" borderId="58" xfId="0" applyFont="1" applyBorder="1"/>
    <xf numFmtId="0" fontId="13" fillId="0" borderId="59" xfId="0" applyFont="1" applyBorder="1"/>
    <xf numFmtId="0" fontId="13" fillId="38" borderId="32" xfId="0" applyFont="1" applyFill="1" applyBorder="1"/>
    <xf numFmtId="0" fontId="13" fillId="14" borderId="35" xfId="0" applyFont="1" applyFill="1" applyBorder="1"/>
    <xf numFmtId="0" fontId="13" fillId="38" borderId="37" xfId="0" applyFont="1" applyFill="1" applyBorder="1"/>
    <xf numFmtId="0" fontId="13" fillId="32" borderId="39" xfId="0" applyFont="1" applyFill="1" applyBorder="1"/>
    <xf numFmtId="0" fontId="13" fillId="25" borderId="39" xfId="0" applyFont="1" applyFill="1" applyBorder="1"/>
    <xf numFmtId="0" fontId="13" fillId="33" borderId="39" xfId="0" applyFont="1" applyFill="1" applyBorder="1"/>
    <xf numFmtId="0" fontId="13" fillId="32" borderId="43" xfId="0" applyFont="1" applyFill="1" applyBorder="1"/>
    <xf numFmtId="0" fontId="13" fillId="0" borderId="61" xfId="0" applyFont="1" applyBorder="1"/>
    <xf numFmtId="0" fontId="13" fillId="30" borderId="42" xfId="0" applyFont="1" applyFill="1" applyBorder="1"/>
    <xf numFmtId="0" fontId="13" fillId="14" borderId="42" xfId="0" applyFont="1" applyFill="1" applyBorder="1"/>
    <xf numFmtId="0" fontId="13" fillId="0" borderId="40" xfId="0" applyFont="1" applyBorder="1"/>
    <xf numFmtId="0" fontId="13" fillId="34" borderId="62" xfId="0" applyFont="1" applyFill="1" applyBorder="1"/>
    <xf numFmtId="0" fontId="13" fillId="25" borderId="42" xfId="0" applyFont="1" applyFill="1" applyBorder="1"/>
    <xf numFmtId="0" fontId="13" fillId="24" borderId="54" xfId="0" applyFont="1" applyFill="1" applyBorder="1"/>
    <xf numFmtId="0" fontId="13" fillId="32" borderId="46" xfId="0" applyFont="1" applyFill="1" applyBorder="1"/>
    <xf numFmtId="0" fontId="0" fillId="0" borderId="0" xfId="0" applyAlignment="1">
      <alignment vertical="center"/>
    </xf>
    <xf numFmtId="0" fontId="13" fillId="0" borderId="63" xfId="0" applyFont="1" applyBorder="1" applyAlignment="1">
      <alignment horizontal="center"/>
    </xf>
    <xf numFmtId="0" fontId="13" fillId="37" borderId="64" xfId="0" applyFont="1" applyFill="1" applyBorder="1" applyAlignment="1">
      <alignment horizontal="center"/>
    </xf>
    <xf numFmtId="0" fontId="13" fillId="37" borderId="65" xfId="0" applyFont="1" applyFill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3" fillId="0" borderId="66" xfId="0" applyFont="1" applyBorder="1"/>
    <xf numFmtId="0" fontId="13" fillId="40" borderId="66" xfId="0" applyFont="1" applyFill="1" applyBorder="1"/>
    <xf numFmtId="0" fontId="13" fillId="40" borderId="51" xfId="0" applyFont="1" applyFill="1" applyBorder="1"/>
    <xf numFmtId="0" fontId="13" fillId="40" borderId="68" xfId="0" applyFont="1" applyFill="1" applyBorder="1"/>
    <xf numFmtId="0" fontId="13" fillId="41" borderId="66" xfId="0" applyFont="1" applyFill="1" applyBorder="1"/>
    <xf numFmtId="0" fontId="13" fillId="41" borderId="51" xfId="0" applyFont="1" applyFill="1" applyBorder="1"/>
    <xf numFmtId="0" fontId="13" fillId="41" borderId="68" xfId="0" applyFont="1" applyFill="1" applyBorder="1"/>
    <xf numFmtId="0" fontId="13" fillId="42" borderId="66" xfId="0" applyFont="1" applyFill="1" applyBorder="1"/>
    <xf numFmtId="0" fontId="13" fillId="42" borderId="49" xfId="0" applyFont="1" applyFill="1" applyBorder="1"/>
    <xf numFmtId="0" fontId="13" fillId="42" borderId="68" xfId="0" applyFont="1" applyFill="1" applyBorder="1"/>
    <xf numFmtId="0" fontId="13" fillId="43" borderId="69" xfId="0" applyFont="1" applyFill="1" applyBorder="1"/>
    <xf numFmtId="0" fontId="13" fillId="43" borderId="54" xfId="0" applyFont="1" applyFill="1" applyBorder="1"/>
    <xf numFmtId="0" fontId="13" fillId="43" borderId="68" xfId="0" applyFont="1" applyFill="1" applyBorder="1"/>
    <xf numFmtId="0" fontId="13" fillId="44" borderId="69" xfId="0" applyFont="1" applyFill="1" applyBorder="1"/>
    <xf numFmtId="0" fontId="13" fillId="44" borderId="54" xfId="0" applyFont="1" applyFill="1" applyBorder="1"/>
    <xf numFmtId="0" fontId="13" fillId="44" borderId="57" xfId="0" applyFont="1" applyFill="1" applyBorder="1"/>
    <xf numFmtId="0" fontId="13" fillId="45" borderId="66" xfId="0" applyFont="1" applyFill="1" applyBorder="1"/>
    <xf numFmtId="0" fontId="13" fillId="45" borderId="54" xfId="0" applyFont="1" applyFill="1" applyBorder="1"/>
    <xf numFmtId="0" fontId="13" fillId="46" borderId="53" xfId="0" applyFont="1" applyFill="1" applyBorder="1"/>
    <xf numFmtId="0" fontId="13" fillId="46" borderId="70" xfId="0" applyFont="1" applyFill="1" applyBorder="1"/>
    <xf numFmtId="0" fontId="13" fillId="46" borderId="71" xfId="0" applyFont="1" applyFill="1" applyBorder="1"/>
    <xf numFmtId="0" fontId="13" fillId="46" borderId="56" xfId="0" applyFont="1" applyFill="1" applyBorder="1"/>
    <xf numFmtId="0" fontId="13" fillId="40" borderId="35" xfId="0" applyFont="1" applyFill="1" applyBorder="1"/>
    <xf numFmtId="0" fontId="13" fillId="40" borderId="62" xfId="0" applyFont="1" applyFill="1" applyBorder="1"/>
    <xf numFmtId="0" fontId="13" fillId="40" borderId="43" xfId="0" applyFont="1" applyFill="1" applyBorder="1"/>
    <xf numFmtId="0" fontId="13" fillId="40" borderId="69" xfId="0" applyFont="1" applyFill="1" applyBorder="1"/>
    <xf numFmtId="0" fontId="13" fillId="40" borderId="32" xfId="0" applyFont="1" applyFill="1" applyBorder="1"/>
    <xf numFmtId="0" fontId="13" fillId="41" borderId="69" xfId="0" applyFont="1" applyFill="1" applyBorder="1"/>
    <xf numFmtId="0" fontId="13" fillId="41" borderId="54" xfId="0" applyFont="1" applyFill="1" applyBorder="1"/>
    <xf numFmtId="0" fontId="13" fillId="42" borderId="69" xfId="0" applyFont="1" applyFill="1" applyBorder="1"/>
    <xf numFmtId="0" fontId="13" fillId="42" borderId="32" xfId="0" applyFont="1" applyFill="1" applyBorder="1"/>
    <xf numFmtId="0" fontId="13" fillId="43" borderId="66" xfId="0" applyFont="1" applyFill="1" applyBorder="1"/>
    <xf numFmtId="0" fontId="13" fillId="43" borderId="51" xfId="0" applyFont="1" applyFill="1" applyBorder="1"/>
    <xf numFmtId="0" fontId="13" fillId="44" borderId="66" xfId="0" applyFont="1" applyFill="1" applyBorder="1"/>
    <xf numFmtId="16" fontId="13" fillId="44" borderId="51" xfId="0" applyNumberFormat="1" applyFont="1" applyFill="1" applyBorder="1"/>
    <xf numFmtId="0" fontId="13" fillId="44" borderId="43" xfId="0" applyFont="1" applyFill="1" applyBorder="1"/>
    <xf numFmtId="0" fontId="13" fillId="45" borderId="51" xfId="0" applyFont="1" applyFill="1" applyBorder="1"/>
    <xf numFmtId="0" fontId="13" fillId="45" borderId="0" xfId="0" applyFont="1" applyFill="1"/>
    <xf numFmtId="0" fontId="13" fillId="47" borderId="66" xfId="0" applyFont="1" applyFill="1" applyBorder="1"/>
    <xf numFmtId="0" fontId="13" fillId="47" borderId="54" xfId="0" applyFont="1" applyFill="1" applyBorder="1"/>
    <xf numFmtId="0" fontId="13" fillId="47" borderId="32" xfId="0" applyFont="1" applyFill="1" applyBorder="1"/>
    <xf numFmtId="0" fontId="13" fillId="48" borderId="66" xfId="0" applyFont="1" applyFill="1" applyBorder="1"/>
    <xf numFmtId="0" fontId="13" fillId="48" borderId="54" xfId="0" applyFont="1" applyFill="1" applyBorder="1"/>
    <xf numFmtId="0" fontId="13" fillId="48" borderId="60" xfId="0" applyFont="1" applyFill="1" applyBorder="1"/>
    <xf numFmtId="0" fontId="13" fillId="49" borderId="53" xfId="0" applyFont="1" applyFill="1" applyBorder="1"/>
    <xf numFmtId="0" fontId="13" fillId="0" borderId="70" xfId="0" applyFont="1" applyBorder="1"/>
    <xf numFmtId="0" fontId="13" fillId="49" borderId="43" xfId="0" applyFont="1" applyFill="1" applyBorder="1"/>
    <xf numFmtId="0" fontId="13" fillId="39" borderId="64" xfId="0" applyFont="1" applyFill="1" applyBorder="1" applyAlignment="1">
      <alignment horizontal="center"/>
    </xf>
    <xf numFmtId="0" fontId="13" fillId="39" borderId="65" xfId="0" applyFont="1" applyFill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7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FF66CC"/>
      <color rgb="FFBA9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352255</xdr:colOff>
      <xdr:row>47</xdr:row>
      <xdr:rowOff>85056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43F154-9F0D-6104-D68A-E6E9055C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863"/>
          <a:ext cx="8333333" cy="8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1"/>
  <sheetViews>
    <sheetView zoomScale="67" workbookViewId="0">
      <selection activeCell="J20" sqref="J20"/>
    </sheetView>
  </sheetViews>
  <sheetFormatPr defaultColWidth="12.6328125" defaultRowHeight="15.75" customHeight="1" x14ac:dyDescent="0.25"/>
  <cols>
    <col min="1" max="1" width="7.26953125" customWidth="1"/>
    <col min="3" max="3" width="3.26953125" customWidth="1"/>
    <col min="5" max="5" width="4" customWidth="1"/>
    <col min="7" max="7" width="3.36328125" customWidth="1"/>
    <col min="9" max="9" width="3.453125" customWidth="1"/>
    <col min="11" max="11" width="3" customWidth="1"/>
    <col min="13" max="13" width="3.7265625" customWidth="1"/>
    <col min="15" max="15" width="3.6328125" customWidth="1"/>
    <col min="17" max="17" width="3" customWidth="1"/>
  </cols>
  <sheetData>
    <row r="1" spans="1:18" ht="15.75" customHeight="1" x14ac:dyDescent="0.25">
      <c r="A1" s="1"/>
      <c r="B1" s="1" t="s">
        <v>0</v>
      </c>
    </row>
    <row r="3" spans="1:18" ht="13" x14ac:dyDescent="0.3">
      <c r="A3" s="1"/>
      <c r="B3" s="1" t="s">
        <v>1</v>
      </c>
      <c r="C3" s="1"/>
      <c r="D3" s="1" t="s">
        <v>2</v>
      </c>
      <c r="F3" s="1" t="s">
        <v>3</v>
      </c>
      <c r="H3" s="1" t="s">
        <v>4</v>
      </c>
      <c r="I3" s="1"/>
      <c r="J3" s="1" t="s">
        <v>5</v>
      </c>
      <c r="K3" s="1"/>
      <c r="L3" s="1" t="s">
        <v>6</v>
      </c>
      <c r="M3" s="1"/>
      <c r="N3" s="1" t="s">
        <v>7</v>
      </c>
      <c r="O3" s="1"/>
      <c r="P3" s="2" t="s">
        <v>8</v>
      </c>
      <c r="Q3" s="2"/>
      <c r="R3" s="1" t="s">
        <v>8</v>
      </c>
    </row>
    <row r="4" spans="1:18" ht="15.75" customHeight="1" x14ac:dyDescent="0.25">
      <c r="A4" s="1">
        <v>1</v>
      </c>
      <c r="B4" s="126" t="s">
        <v>50</v>
      </c>
      <c r="C4" s="126" t="s">
        <v>10</v>
      </c>
      <c r="D4" s="146" t="s">
        <v>28</v>
      </c>
      <c r="E4" s="146" t="s">
        <v>10</v>
      </c>
      <c r="F4" s="140" t="s">
        <v>11</v>
      </c>
      <c r="G4" s="140" t="s">
        <v>10</v>
      </c>
      <c r="H4" s="147" t="s">
        <v>161</v>
      </c>
      <c r="I4" s="147" t="s">
        <v>10</v>
      </c>
      <c r="J4" s="134" t="s">
        <v>21</v>
      </c>
      <c r="K4" s="168" t="s">
        <v>9</v>
      </c>
      <c r="L4" s="5" t="s">
        <v>13</v>
      </c>
      <c r="M4" s="133" t="s">
        <v>158</v>
      </c>
      <c r="N4" s="128" t="s">
        <v>151</v>
      </c>
      <c r="O4" s="128" t="s">
        <v>9</v>
      </c>
      <c r="P4" s="127" t="s">
        <v>142</v>
      </c>
      <c r="Q4" s="127" t="s">
        <v>10</v>
      </c>
    </row>
    <row r="5" spans="1:18" ht="15.75" customHeight="1" x14ac:dyDescent="0.25">
      <c r="A5" s="1">
        <v>2</v>
      </c>
      <c r="B5" s="3" t="s">
        <v>15</v>
      </c>
      <c r="C5" s="3" t="s">
        <v>9</v>
      </c>
      <c r="D5" s="144" t="s">
        <v>25</v>
      </c>
      <c r="E5" s="144" t="s">
        <v>10</v>
      </c>
      <c r="F5" s="141" t="s">
        <v>49</v>
      </c>
      <c r="G5" s="141" t="s">
        <v>9</v>
      </c>
      <c r="H5" s="148" t="s">
        <v>16</v>
      </c>
      <c r="I5" s="148" t="s">
        <v>9</v>
      </c>
      <c r="J5" s="134" t="s">
        <v>32</v>
      </c>
      <c r="K5" s="169" t="s">
        <v>9</v>
      </c>
      <c r="L5" s="133" t="s">
        <v>14</v>
      </c>
      <c r="M5" s="133" t="s">
        <v>159</v>
      </c>
      <c r="N5" s="128" t="s">
        <v>148</v>
      </c>
      <c r="O5" s="128" t="s">
        <v>10</v>
      </c>
      <c r="P5" s="131" t="s">
        <v>143</v>
      </c>
      <c r="Q5" s="131" t="s">
        <v>10</v>
      </c>
    </row>
    <row r="6" spans="1:18" ht="15.75" customHeight="1" x14ac:dyDescent="0.25">
      <c r="A6" s="1">
        <v>3</v>
      </c>
      <c r="B6" s="3" t="s">
        <v>19</v>
      </c>
      <c r="C6" s="3" t="s">
        <v>9</v>
      </c>
      <c r="D6" s="144" t="s">
        <v>162</v>
      </c>
      <c r="E6" s="144" t="s">
        <v>10</v>
      </c>
      <c r="F6" s="140" t="s">
        <v>20</v>
      </c>
      <c r="G6" s="140" t="s">
        <v>10</v>
      </c>
      <c r="H6" s="147" t="s">
        <v>143</v>
      </c>
      <c r="I6" s="147" t="s">
        <v>10</v>
      </c>
      <c r="J6" s="134" t="s">
        <v>35</v>
      </c>
      <c r="K6" s="168" t="s">
        <v>10</v>
      </c>
      <c r="L6" s="133" t="s">
        <v>17</v>
      </c>
      <c r="M6" s="133" t="s">
        <v>159</v>
      </c>
      <c r="N6" s="128" t="s">
        <v>149</v>
      </c>
      <c r="O6" s="128" t="s">
        <v>10</v>
      </c>
      <c r="P6" s="132" t="s">
        <v>144</v>
      </c>
      <c r="Q6" s="132" t="s">
        <v>10</v>
      </c>
    </row>
    <row r="7" spans="1:18" ht="15.75" customHeight="1" x14ac:dyDescent="0.25">
      <c r="A7" s="1">
        <v>4</v>
      </c>
      <c r="B7" s="3" t="s">
        <v>22</v>
      </c>
      <c r="C7" s="3" t="s">
        <v>10</v>
      </c>
      <c r="D7" s="144" t="s">
        <v>163</v>
      </c>
      <c r="E7" s="145" t="s">
        <v>10</v>
      </c>
      <c r="F7" s="140" t="s">
        <v>24</v>
      </c>
      <c r="G7" s="140" t="s">
        <v>10</v>
      </c>
      <c r="H7" s="147" t="s">
        <v>39</v>
      </c>
      <c r="I7" s="147" t="s">
        <v>10</v>
      </c>
      <c r="J7" s="134" t="s">
        <v>29</v>
      </c>
      <c r="K7" s="169" t="s">
        <v>9</v>
      </c>
      <c r="L7" s="133" t="s">
        <v>18</v>
      </c>
      <c r="M7" s="133" t="s">
        <v>159</v>
      </c>
      <c r="N7" s="128" t="s">
        <v>29</v>
      </c>
      <c r="O7" s="128" t="s">
        <v>9</v>
      </c>
      <c r="P7" s="132" t="s">
        <v>145</v>
      </c>
      <c r="Q7" s="132" t="s">
        <v>9</v>
      </c>
    </row>
    <row r="8" spans="1:18" ht="15.75" customHeight="1" x14ac:dyDescent="0.25">
      <c r="A8" s="1">
        <v>5</v>
      </c>
      <c r="B8" s="3" t="s">
        <v>27</v>
      </c>
      <c r="C8" s="3" t="s">
        <v>10</v>
      </c>
      <c r="D8" s="144" t="s">
        <v>23</v>
      </c>
      <c r="E8" s="145" t="s">
        <v>10</v>
      </c>
      <c r="F8" s="142" t="s">
        <v>34</v>
      </c>
      <c r="G8" s="142" t="s">
        <v>10</v>
      </c>
      <c r="H8" s="138"/>
      <c r="I8" s="138"/>
      <c r="J8" s="134" t="s">
        <v>160</v>
      </c>
      <c r="K8" s="4" t="s">
        <v>9</v>
      </c>
      <c r="L8" s="133" t="s">
        <v>153</v>
      </c>
      <c r="M8" s="133" t="s">
        <v>159</v>
      </c>
      <c r="N8" s="128" t="s">
        <v>36</v>
      </c>
      <c r="O8" s="128" t="s">
        <v>9</v>
      </c>
      <c r="P8" s="132" t="s">
        <v>146</v>
      </c>
      <c r="Q8" s="132" t="s">
        <v>10</v>
      </c>
    </row>
    <row r="9" spans="1:18" ht="15.75" customHeight="1" x14ac:dyDescent="0.25">
      <c r="A9" s="1">
        <v>6</v>
      </c>
      <c r="B9" s="3" t="s">
        <v>31</v>
      </c>
      <c r="C9" s="3" t="s">
        <v>10</v>
      </c>
      <c r="D9" s="144" t="s">
        <v>164</v>
      </c>
      <c r="E9" s="144" t="s">
        <v>9</v>
      </c>
      <c r="F9" s="141" t="s">
        <v>44</v>
      </c>
      <c r="G9" s="141" t="s">
        <v>9</v>
      </c>
      <c r="H9" s="138"/>
      <c r="I9" s="138"/>
      <c r="J9" s="134" t="s">
        <v>26</v>
      </c>
      <c r="K9" s="4" t="s">
        <v>9</v>
      </c>
      <c r="L9" s="133" t="s">
        <v>30</v>
      </c>
      <c r="M9" s="133" t="s">
        <v>159</v>
      </c>
      <c r="N9" s="128" t="s">
        <v>41</v>
      </c>
      <c r="O9" s="128" t="s">
        <v>10</v>
      </c>
      <c r="P9" s="132" t="s">
        <v>147</v>
      </c>
      <c r="Q9" s="132" t="s">
        <v>9</v>
      </c>
    </row>
    <row r="10" spans="1:18" ht="15.75" customHeight="1" x14ac:dyDescent="0.25">
      <c r="A10" s="1">
        <v>7</v>
      </c>
      <c r="B10" s="3" t="s">
        <v>33</v>
      </c>
      <c r="C10" s="3" t="s">
        <v>10</v>
      </c>
      <c r="D10" s="144" t="s">
        <v>165</v>
      </c>
      <c r="E10" s="145" t="s">
        <v>10</v>
      </c>
      <c r="F10" s="129"/>
      <c r="H10" s="138"/>
      <c r="I10" s="138"/>
      <c r="J10" s="134" t="s">
        <v>37</v>
      </c>
      <c r="K10" s="168" t="s">
        <v>9</v>
      </c>
      <c r="L10" s="133" t="s">
        <v>154</v>
      </c>
      <c r="M10" s="133" t="s">
        <v>158</v>
      </c>
      <c r="N10" s="128" t="s">
        <v>47</v>
      </c>
      <c r="O10" s="128" t="s">
        <v>9</v>
      </c>
    </row>
    <row r="11" spans="1:18" ht="15.75" customHeight="1" x14ac:dyDescent="0.25">
      <c r="A11" s="1">
        <v>8</v>
      </c>
      <c r="B11" s="3" t="s">
        <v>14</v>
      </c>
      <c r="C11" s="3" t="s">
        <v>9</v>
      </c>
      <c r="D11" s="144" t="s">
        <v>166</v>
      </c>
      <c r="E11" s="145" t="s">
        <v>10</v>
      </c>
      <c r="H11" s="139"/>
      <c r="I11" s="138"/>
      <c r="J11" s="134" t="s">
        <v>48</v>
      </c>
      <c r="K11" s="4" t="s">
        <v>9</v>
      </c>
      <c r="L11" s="133" t="s">
        <v>46</v>
      </c>
      <c r="M11" s="133" t="s">
        <v>158</v>
      </c>
      <c r="N11" s="128" t="s">
        <v>150</v>
      </c>
      <c r="O11" s="128" t="s">
        <v>9</v>
      </c>
    </row>
    <row r="12" spans="1:18" ht="15.75" customHeight="1" x14ac:dyDescent="0.25">
      <c r="A12" s="1">
        <v>9</v>
      </c>
      <c r="B12" s="3" t="s">
        <v>38</v>
      </c>
      <c r="C12" s="3" t="s">
        <v>10</v>
      </c>
      <c r="D12" s="144" t="s">
        <v>167</v>
      </c>
      <c r="E12" s="145" t="s">
        <v>10</v>
      </c>
      <c r="H12" s="138"/>
      <c r="I12" s="138"/>
      <c r="J12" s="134" t="s">
        <v>45</v>
      </c>
      <c r="K12" s="169" t="s">
        <v>9</v>
      </c>
      <c r="L12" s="133" t="s">
        <v>155</v>
      </c>
      <c r="M12" s="133" t="s">
        <v>158</v>
      </c>
      <c r="N12" s="128" t="s">
        <v>152</v>
      </c>
      <c r="O12" s="128" t="s">
        <v>9</v>
      </c>
    </row>
    <row r="13" spans="1:18" ht="15.75" customHeight="1" x14ac:dyDescent="0.25">
      <c r="A13" s="1">
        <v>10</v>
      </c>
      <c r="B13" s="3" t="s">
        <v>42</v>
      </c>
      <c r="C13" s="3" t="s">
        <v>10</v>
      </c>
      <c r="D13" s="144" t="s">
        <v>168</v>
      </c>
      <c r="E13" s="145" t="s">
        <v>10</v>
      </c>
      <c r="H13" s="138"/>
      <c r="I13" s="138"/>
      <c r="J13" s="134" t="s">
        <v>12</v>
      </c>
      <c r="K13" s="134" t="s">
        <v>10</v>
      </c>
      <c r="L13" s="133" t="s">
        <v>156</v>
      </c>
      <c r="M13" s="133" t="s">
        <v>159</v>
      </c>
      <c r="N13" s="129"/>
      <c r="O13" s="130"/>
    </row>
    <row r="14" spans="1:18" ht="15.75" customHeight="1" x14ac:dyDescent="0.25">
      <c r="A14" s="1">
        <v>11</v>
      </c>
      <c r="B14" s="138"/>
      <c r="C14" s="138"/>
      <c r="D14" s="144" t="s">
        <v>43</v>
      </c>
      <c r="E14" s="145" t="s">
        <v>9</v>
      </c>
      <c r="J14" s="135" t="s">
        <v>40</v>
      </c>
      <c r="K14" s="136" t="s">
        <v>9</v>
      </c>
      <c r="L14" s="133" t="s">
        <v>157</v>
      </c>
      <c r="M14" s="133" t="s">
        <v>158</v>
      </c>
      <c r="N14" s="129"/>
      <c r="O14" s="130"/>
    </row>
    <row r="15" spans="1:18" ht="15.75" customHeight="1" x14ac:dyDescent="0.25">
      <c r="A15" s="1">
        <v>12</v>
      </c>
      <c r="B15" s="138"/>
      <c r="C15" s="138"/>
      <c r="D15" s="143"/>
      <c r="E15" s="143"/>
      <c r="J15" s="137"/>
      <c r="K15" s="137"/>
      <c r="N15" s="129"/>
      <c r="O15" s="130"/>
    </row>
    <row r="16" spans="1:18" ht="15.75" customHeight="1" x14ac:dyDescent="0.25">
      <c r="A16" s="1">
        <v>13</v>
      </c>
      <c r="B16" s="138"/>
      <c r="C16" s="138"/>
      <c r="D16" s="143"/>
      <c r="E16" s="143"/>
      <c r="N16" s="129"/>
      <c r="O16" s="130"/>
    </row>
    <row r="17" spans="1:20" ht="15.75" customHeight="1" x14ac:dyDescent="0.25">
      <c r="A17" s="1">
        <v>14</v>
      </c>
      <c r="B17" s="149" t="s">
        <v>137</v>
      </c>
      <c r="C17" s="149" t="s">
        <v>10</v>
      </c>
    </row>
    <row r="18" spans="1:20" ht="15.75" customHeight="1" x14ac:dyDescent="0.25">
      <c r="A18" s="1">
        <v>15</v>
      </c>
      <c r="B18" s="149" t="s">
        <v>138</v>
      </c>
      <c r="C18" s="149" t="s">
        <v>9</v>
      </c>
    </row>
    <row r="19" spans="1:20" ht="15.75" customHeight="1" x14ac:dyDescent="0.25">
      <c r="A19" s="1">
        <v>16</v>
      </c>
      <c r="B19" s="149" t="s">
        <v>139</v>
      </c>
      <c r="C19" s="149" t="s">
        <v>9</v>
      </c>
    </row>
    <row r="20" spans="1:20" ht="15.75" customHeight="1" x14ac:dyDescent="0.25">
      <c r="A20" s="1">
        <v>17</v>
      </c>
      <c r="B20" s="149" t="s">
        <v>140</v>
      </c>
      <c r="C20" s="149" t="s">
        <v>9</v>
      </c>
    </row>
    <row r="21" spans="1:20" ht="12.5" x14ac:dyDescent="0.25">
      <c r="A21" s="1">
        <v>18</v>
      </c>
      <c r="B21" s="149" t="s">
        <v>141</v>
      </c>
      <c r="C21" s="149" t="s">
        <v>9</v>
      </c>
    </row>
    <row r="22" spans="1:20" ht="12.5" x14ac:dyDescent="0.25">
      <c r="A22" s="1">
        <v>19</v>
      </c>
      <c r="B22" s="149" t="s">
        <v>169</v>
      </c>
      <c r="C22" s="149" t="s">
        <v>10</v>
      </c>
    </row>
    <row r="23" spans="1:20" ht="12.5" x14ac:dyDescent="0.25">
      <c r="A23" s="1">
        <v>20</v>
      </c>
    </row>
    <row r="26" spans="1:20" ht="15.75" customHeight="1" x14ac:dyDescent="0.25">
      <c r="B26" s="151" t="s">
        <v>170</v>
      </c>
      <c r="C26" s="151"/>
      <c r="D26" s="153" t="s">
        <v>171</v>
      </c>
      <c r="E26" s="153"/>
      <c r="F26" s="157" t="s">
        <v>3</v>
      </c>
      <c r="G26" s="157"/>
      <c r="H26" s="155" t="s">
        <v>4</v>
      </c>
      <c r="I26" s="155"/>
      <c r="J26" s="159" t="s">
        <v>5</v>
      </c>
      <c r="K26" s="159"/>
      <c r="L26" s="161" t="s">
        <v>81</v>
      </c>
      <c r="M26" s="161"/>
      <c r="N26" s="166" t="s">
        <v>7</v>
      </c>
      <c r="O26" s="166"/>
      <c r="P26" s="163" t="s">
        <v>8</v>
      </c>
      <c r="Q26" s="164"/>
    </row>
    <row r="27" spans="1:20" ht="12.5" x14ac:dyDescent="0.25">
      <c r="B27" s="152" t="s">
        <v>51</v>
      </c>
      <c r="C27" s="152">
        <f>COUNTIF(C4:C23,"F")</f>
        <v>7</v>
      </c>
      <c r="D27" s="154" t="s">
        <v>51</v>
      </c>
      <c r="E27" s="154">
        <f>COUNTIF(E4:E20,"F")</f>
        <v>2</v>
      </c>
      <c r="F27" s="158" t="s">
        <v>51</v>
      </c>
      <c r="G27" s="158">
        <f>COUNTIF(G4:G20,"F")</f>
        <v>2</v>
      </c>
      <c r="H27" s="156" t="s">
        <v>51</v>
      </c>
      <c r="I27" s="156">
        <f>COUNTIF(I4:I20,"F")</f>
        <v>1</v>
      </c>
      <c r="J27" s="160" t="s">
        <v>51</v>
      </c>
      <c r="K27" s="160">
        <f>COUNTIF(K4:K20,"F")</f>
        <v>9</v>
      </c>
      <c r="L27" s="162" t="s">
        <v>51</v>
      </c>
      <c r="M27" s="162">
        <f>COUNTIF(M4:M23,"F")</f>
        <v>6</v>
      </c>
      <c r="N27" s="167" t="s">
        <v>51</v>
      </c>
      <c r="O27" s="167">
        <f>COUNTIF(O4:O23,"F")</f>
        <v>6</v>
      </c>
      <c r="P27" s="165" t="s">
        <v>51</v>
      </c>
      <c r="Q27" s="165">
        <f>COUNTIF(Q4:Q20,"F")</f>
        <v>2</v>
      </c>
    </row>
    <row r="28" spans="1:20" ht="12.5" x14ac:dyDescent="0.25">
      <c r="B28" s="152" t="s">
        <v>52</v>
      </c>
      <c r="C28" s="152">
        <f>COUNTIF(C4:C21,"M")</f>
        <v>8</v>
      </c>
      <c r="D28" s="154" t="s">
        <v>52</v>
      </c>
      <c r="E28" s="154">
        <f>COUNTIF(E4:E21,"M")</f>
        <v>9</v>
      </c>
      <c r="F28" s="158" t="s">
        <v>52</v>
      </c>
      <c r="G28" s="158">
        <f>COUNTIF(G4:G21,"M")</f>
        <v>4</v>
      </c>
      <c r="H28" s="156" t="s">
        <v>52</v>
      </c>
      <c r="I28" s="156">
        <f>COUNTIF(I4:I21,"M")</f>
        <v>3</v>
      </c>
      <c r="J28" s="160" t="s">
        <v>52</v>
      </c>
      <c r="K28" s="160">
        <f>COUNTIF(K4:K21,"M")</f>
        <v>2</v>
      </c>
      <c r="L28" s="162" t="s">
        <v>52</v>
      </c>
      <c r="M28" s="162">
        <f>COUNTIF(M4:M23,"M")</f>
        <v>5</v>
      </c>
      <c r="N28" s="167" t="s">
        <v>52</v>
      </c>
      <c r="O28" s="167">
        <f>COUNTIF(O4:O23,"M")</f>
        <v>3</v>
      </c>
      <c r="P28" s="165" t="s">
        <v>52</v>
      </c>
      <c r="Q28" s="165">
        <f>COUNTIF(Q4:Q21,"M")</f>
        <v>4</v>
      </c>
    </row>
    <row r="29" spans="1:20" ht="12.5" x14ac:dyDescent="0.25">
      <c r="B29" s="152" t="s">
        <v>53</v>
      </c>
      <c r="C29" s="152">
        <f>SUM(C27, C28)</f>
        <v>15</v>
      </c>
      <c r="D29" s="154" t="s">
        <v>53</v>
      </c>
      <c r="E29" s="154">
        <f>SUM(E27, E28)</f>
        <v>11</v>
      </c>
      <c r="F29" s="158" t="s">
        <v>53</v>
      </c>
      <c r="G29" s="158">
        <f>SUM(G27, G28)</f>
        <v>6</v>
      </c>
      <c r="H29" s="156" t="s">
        <v>53</v>
      </c>
      <c r="I29" s="156">
        <f>SUM(I27, I28)</f>
        <v>4</v>
      </c>
      <c r="J29" s="160" t="s">
        <v>53</v>
      </c>
      <c r="K29" s="160">
        <f>SUM(K27, K28)</f>
        <v>11</v>
      </c>
      <c r="L29" s="162" t="s">
        <v>53</v>
      </c>
      <c r="M29" s="162">
        <f>SUM(M27, M28)</f>
        <v>11</v>
      </c>
      <c r="N29" s="167" t="s">
        <v>53</v>
      </c>
      <c r="O29" s="167">
        <f>SUM(O27, O28)</f>
        <v>9</v>
      </c>
      <c r="P29" s="165" t="s">
        <v>53</v>
      </c>
      <c r="Q29" s="165">
        <f>SUM(Q27, Q28)</f>
        <v>6</v>
      </c>
      <c r="S29" s="1" t="s">
        <v>54</v>
      </c>
      <c r="T29" s="1">
        <f>SUM( Q29, O29, M29, K29, I29, G29, E29, C29)</f>
        <v>73</v>
      </c>
    </row>
    <row r="30" spans="1:20" ht="12.5" x14ac:dyDescent="0.25">
      <c r="B30" s="152" t="s">
        <v>55</v>
      </c>
      <c r="C30" s="152">
        <v>20</v>
      </c>
      <c r="D30" s="154" t="s">
        <v>55</v>
      </c>
      <c r="E30" s="154">
        <v>20</v>
      </c>
      <c r="F30" s="158" t="s">
        <v>55</v>
      </c>
      <c r="G30" s="158">
        <v>20</v>
      </c>
      <c r="H30" s="156" t="s">
        <v>55</v>
      </c>
      <c r="I30" s="156">
        <v>20</v>
      </c>
      <c r="J30" s="160" t="s">
        <v>55</v>
      </c>
      <c r="K30" s="160">
        <v>20</v>
      </c>
      <c r="L30" s="162" t="s">
        <v>55</v>
      </c>
      <c r="M30" s="162">
        <v>15</v>
      </c>
      <c r="N30" s="167" t="s">
        <v>55</v>
      </c>
      <c r="O30" s="167">
        <v>12</v>
      </c>
      <c r="P30" s="165" t="s">
        <v>55</v>
      </c>
      <c r="Q30" s="165">
        <v>10</v>
      </c>
      <c r="S30" s="1" t="s">
        <v>56</v>
      </c>
      <c r="T30" s="1">
        <f>SUM(Q30, O30, M30, K30, I30, G30, E30, C30)</f>
        <v>137</v>
      </c>
    </row>
    <row r="31" spans="1:20" ht="12.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S3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58"/>
  <sheetViews>
    <sheetView workbookViewId="0">
      <selection activeCell="B3" sqref="B3"/>
    </sheetView>
  </sheetViews>
  <sheetFormatPr defaultColWidth="12.6328125" defaultRowHeight="15.75" customHeight="1" x14ac:dyDescent="0.25"/>
  <sheetData>
    <row r="1" spans="1:26" ht="15.75" customHeight="1" thickTop="1" thickBot="1" x14ac:dyDescent="0.3">
      <c r="A1" s="6"/>
      <c r="B1" s="7" t="s">
        <v>57</v>
      </c>
      <c r="C1" s="7" t="s">
        <v>58</v>
      </c>
      <c r="D1" s="7" t="s">
        <v>59</v>
      </c>
      <c r="E1" s="7" t="s">
        <v>60</v>
      </c>
      <c r="F1" s="7" t="s">
        <v>61</v>
      </c>
      <c r="G1" s="8" t="s">
        <v>62</v>
      </c>
    </row>
    <row r="2" spans="1:26" ht="15.75" customHeight="1" x14ac:dyDescent="0.25">
      <c r="A2" s="170" t="s">
        <v>172</v>
      </c>
      <c r="C2" s="171" t="s">
        <v>173</v>
      </c>
      <c r="D2" s="9"/>
      <c r="E2" s="171" t="s">
        <v>173</v>
      </c>
      <c r="F2" s="9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customHeight="1" thickBot="1" x14ac:dyDescent="0.3">
      <c r="A3" s="12"/>
      <c r="B3" s="13" t="s">
        <v>65</v>
      </c>
      <c r="D3" s="14"/>
      <c r="E3" s="14"/>
      <c r="F3" s="14"/>
      <c r="G3" s="15" t="s">
        <v>66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customHeight="1" thickBot="1" x14ac:dyDescent="0.3">
      <c r="A4" s="16" t="s">
        <v>67</v>
      </c>
      <c r="B4" s="17" t="s">
        <v>68</v>
      </c>
      <c r="C4" s="17" t="s">
        <v>68</v>
      </c>
      <c r="D4" s="17" t="s">
        <v>68</v>
      </c>
      <c r="E4" s="17" t="s">
        <v>68</v>
      </c>
      <c r="F4" s="16" t="s">
        <v>68</v>
      </c>
      <c r="G4" s="9"/>
      <c r="H4" s="1" t="s">
        <v>69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customHeight="1" thickBot="1" x14ac:dyDescent="0.3">
      <c r="A5" s="18" t="s">
        <v>70</v>
      </c>
      <c r="B5" s="19" t="s">
        <v>71</v>
      </c>
      <c r="C5" s="19" t="s">
        <v>71</v>
      </c>
      <c r="D5" s="19" t="s">
        <v>71</v>
      </c>
      <c r="E5" s="19" t="s">
        <v>71</v>
      </c>
      <c r="F5" s="18" t="s">
        <v>71</v>
      </c>
      <c r="G5" s="20"/>
      <c r="H5" s="1" t="s">
        <v>72</v>
      </c>
    </row>
    <row r="6" spans="1:26" ht="15.75" customHeight="1" thickBot="1" x14ac:dyDescent="0.3">
      <c r="A6" s="21" t="s">
        <v>3</v>
      </c>
      <c r="B6" s="22" t="s">
        <v>68</v>
      </c>
      <c r="C6" s="22" t="s">
        <v>68</v>
      </c>
      <c r="D6" s="22" t="s">
        <v>68</v>
      </c>
      <c r="E6" s="22" t="s">
        <v>68</v>
      </c>
      <c r="F6" s="22" t="s">
        <v>68</v>
      </c>
      <c r="G6" s="23" t="s">
        <v>73</v>
      </c>
      <c r="H6" s="1" t="s">
        <v>74</v>
      </c>
      <c r="I6" s="1" t="s">
        <v>75</v>
      </c>
    </row>
    <row r="7" spans="1:26" ht="15.75" customHeight="1" thickBot="1" x14ac:dyDescent="0.3">
      <c r="A7" s="24" t="s">
        <v>4</v>
      </c>
      <c r="B7" s="25" t="s">
        <v>76</v>
      </c>
      <c r="C7" s="25" t="s">
        <v>76</v>
      </c>
      <c r="D7" s="25" t="s">
        <v>76</v>
      </c>
      <c r="E7" s="24" t="s">
        <v>76</v>
      </c>
      <c r="G7" s="24" t="s">
        <v>77</v>
      </c>
      <c r="H7" s="1" t="s">
        <v>72</v>
      </c>
    </row>
    <row r="8" spans="1:26" ht="15.75" customHeight="1" thickBot="1" x14ac:dyDescent="0.3">
      <c r="A8" s="26" t="s">
        <v>5</v>
      </c>
      <c r="B8" s="27" t="s">
        <v>78</v>
      </c>
      <c r="C8" s="27" t="s">
        <v>78</v>
      </c>
      <c r="D8" s="27" t="s">
        <v>78</v>
      </c>
      <c r="E8" s="27" t="s">
        <v>78</v>
      </c>
      <c r="F8" s="28"/>
      <c r="G8" s="29" t="s">
        <v>77</v>
      </c>
      <c r="H8" s="1" t="s">
        <v>79</v>
      </c>
      <c r="I8" s="1" t="s">
        <v>80</v>
      </c>
    </row>
    <row r="9" spans="1:26" ht="15.75" customHeight="1" thickBot="1" x14ac:dyDescent="0.3">
      <c r="A9" s="30" t="s">
        <v>81</v>
      </c>
      <c r="B9" s="30" t="s">
        <v>78</v>
      </c>
      <c r="C9" s="31"/>
      <c r="D9" s="32" t="s">
        <v>78</v>
      </c>
      <c r="E9" s="30" t="s">
        <v>78</v>
      </c>
      <c r="F9" s="33"/>
      <c r="G9" s="34" t="s">
        <v>77</v>
      </c>
      <c r="H9" s="1" t="s">
        <v>82</v>
      </c>
    </row>
    <row r="10" spans="1:26" ht="15.75" customHeight="1" thickBot="1" x14ac:dyDescent="0.3">
      <c r="A10" s="35" t="s">
        <v>7</v>
      </c>
      <c r="B10" s="35" t="s">
        <v>83</v>
      </c>
      <c r="C10" s="33"/>
      <c r="D10" s="36" t="s">
        <v>83</v>
      </c>
      <c r="E10" s="20"/>
      <c r="F10" s="37" t="s">
        <v>83</v>
      </c>
      <c r="G10" s="31"/>
      <c r="H10" s="1" t="s">
        <v>84</v>
      </c>
    </row>
    <row r="11" spans="1:26" ht="15.75" customHeight="1" thickBot="1" x14ac:dyDescent="0.3">
      <c r="A11" s="38" t="s">
        <v>8</v>
      </c>
      <c r="B11" s="33"/>
      <c r="C11" s="39" t="s">
        <v>85</v>
      </c>
      <c r="D11" s="40"/>
      <c r="E11" s="39" t="s">
        <v>85</v>
      </c>
      <c r="F11" s="41"/>
      <c r="G11" s="33"/>
      <c r="H11" s="1" t="s">
        <v>84</v>
      </c>
    </row>
    <row r="15" spans="1:26" ht="15.75" customHeight="1" x14ac:dyDescent="0.25">
      <c r="A15" s="1" t="s">
        <v>69</v>
      </c>
      <c r="B15" s="1" t="s">
        <v>86</v>
      </c>
      <c r="G15" s="42" t="s">
        <v>87</v>
      </c>
      <c r="H15" s="43"/>
      <c r="I15" s="43"/>
      <c r="J15" s="43" t="s">
        <v>88</v>
      </c>
      <c r="K15" s="44"/>
    </row>
    <row r="16" spans="1:26" ht="15.75" customHeight="1" x14ac:dyDescent="0.25">
      <c r="A16" s="1" t="s">
        <v>89</v>
      </c>
      <c r="B16" s="1">
        <v>16.5</v>
      </c>
      <c r="G16" s="45" t="s">
        <v>90</v>
      </c>
      <c r="H16" s="1" t="s">
        <v>91</v>
      </c>
      <c r="J16" s="1" t="s">
        <v>92</v>
      </c>
      <c r="K16" s="46" t="s">
        <v>93</v>
      </c>
    </row>
    <row r="17" spans="1:11" ht="15.75" customHeight="1" x14ac:dyDescent="0.25">
      <c r="A17" s="1" t="s">
        <v>72</v>
      </c>
      <c r="B17" s="1" t="s">
        <v>94</v>
      </c>
      <c r="G17" s="45" t="s">
        <v>95</v>
      </c>
      <c r="H17" s="1" t="s">
        <v>96</v>
      </c>
      <c r="J17" s="1" t="s">
        <v>97</v>
      </c>
      <c r="K17" s="46" t="s">
        <v>96</v>
      </c>
    </row>
    <row r="18" spans="1:11" ht="15.75" customHeight="1" x14ac:dyDescent="0.25">
      <c r="A18" s="1" t="s">
        <v>98</v>
      </c>
      <c r="B18" s="1" t="s">
        <v>99</v>
      </c>
      <c r="G18" s="47" t="s">
        <v>100</v>
      </c>
      <c r="H18" s="48" t="s">
        <v>101</v>
      </c>
      <c r="I18" s="48"/>
      <c r="J18" s="48" t="s">
        <v>102</v>
      </c>
      <c r="K18" s="49" t="s">
        <v>103</v>
      </c>
    </row>
    <row r="19" spans="1:11" ht="15.75" customHeight="1" x14ac:dyDescent="0.25">
      <c r="A19" s="1" t="s">
        <v>104</v>
      </c>
      <c r="G19" s="1" t="s">
        <v>105</v>
      </c>
      <c r="H19" s="1" t="s">
        <v>106</v>
      </c>
    </row>
    <row r="22" spans="1:11" ht="12.5" x14ac:dyDescent="0.25">
      <c r="C22" s="1" t="s">
        <v>107</v>
      </c>
    </row>
    <row r="23" spans="1:11" ht="12.5" x14ac:dyDescent="0.25">
      <c r="C23" s="1" t="s">
        <v>108</v>
      </c>
      <c r="D23" s="1" t="s">
        <v>109</v>
      </c>
    </row>
    <row r="24" spans="1:11" ht="12.5" x14ac:dyDescent="0.25">
      <c r="C24" s="1" t="s">
        <v>110</v>
      </c>
      <c r="D24" s="1">
        <v>290098</v>
      </c>
      <c r="E24" s="1" t="s">
        <v>111</v>
      </c>
      <c r="F24" s="1">
        <v>101110404</v>
      </c>
    </row>
    <row r="25" spans="1:11" ht="12.5" x14ac:dyDescent="0.25">
      <c r="C25" s="1" t="s">
        <v>112</v>
      </c>
      <c r="D25" s="1" t="s">
        <v>113</v>
      </c>
    </row>
    <row r="26" spans="1:11" ht="12.5" x14ac:dyDescent="0.25">
      <c r="D26" s="1">
        <v>3755</v>
      </c>
      <c r="E26" s="1">
        <v>66604</v>
      </c>
    </row>
    <row r="46" spans="1:7" ht="12.5" x14ac:dyDescent="0.25">
      <c r="B46" s="1"/>
      <c r="C46" s="1"/>
      <c r="D46" s="1"/>
      <c r="E46" s="1"/>
      <c r="F46" s="1"/>
      <c r="G46" s="1"/>
    </row>
    <row r="47" spans="1:7" ht="12.5" x14ac:dyDescent="0.25">
      <c r="A47" s="11"/>
      <c r="B47" s="121"/>
      <c r="C47" s="122"/>
      <c r="D47" s="122"/>
      <c r="E47" s="11"/>
      <c r="F47" s="11"/>
      <c r="G47" s="11"/>
    </row>
    <row r="48" spans="1:7" ht="12.5" x14ac:dyDescent="0.25">
      <c r="A48" s="11"/>
      <c r="B48" s="11"/>
      <c r="C48" s="11"/>
      <c r="D48" s="11"/>
      <c r="E48" s="11"/>
      <c r="F48" s="11"/>
      <c r="G48" s="11"/>
    </row>
    <row r="49" spans="1:7" ht="12.5" x14ac:dyDescent="0.25">
      <c r="A49" s="11"/>
      <c r="B49" s="11"/>
      <c r="C49" s="11"/>
      <c r="D49" s="11"/>
      <c r="E49" s="11"/>
      <c r="F49" s="11"/>
      <c r="G49" s="11"/>
    </row>
    <row r="50" spans="1:7" ht="12.5" x14ac:dyDescent="0.25">
      <c r="A50" s="1"/>
      <c r="B50" s="1"/>
      <c r="C50" s="1"/>
      <c r="D50" s="1"/>
      <c r="F50" s="11"/>
      <c r="G50" s="1"/>
    </row>
    <row r="51" spans="1:7" ht="12.5" x14ac:dyDescent="0.25">
      <c r="A51" s="1"/>
      <c r="B51" s="1"/>
      <c r="C51" s="1"/>
      <c r="D51" s="1"/>
      <c r="F51" s="11"/>
      <c r="G51" s="1"/>
    </row>
    <row r="52" spans="1:7" ht="12.5" x14ac:dyDescent="0.25">
      <c r="A52" s="1"/>
      <c r="B52" s="1"/>
      <c r="C52" s="1"/>
      <c r="D52" s="1"/>
      <c r="F52" s="11"/>
      <c r="G52" s="1"/>
    </row>
    <row r="53" spans="1:7" ht="12.5" x14ac:dyDescent="0.25">
      <c r="A53" s="1"/>
      <c r="B53" s="1"/>
      <c r="C53" s="1"/>
      <c r="D53" s="1"/>
      <c r="F53" s="11"/>
      <c r="G53" s="1"/>
    </row>
    <row r="54" spans="1:7" ht="12.5" x14ac:dyDescent="0.25">
      <c r="A54" s="11"/>
      <c r="B54" s="11"/>
      <c r="C54" s="11"/>
      <c r="D54" s="11"/>
      <c r="E54" s="11"/>
      <c r="F54" s="11"/>
      <c r="G54" s="11"/>
    </row>
    <row r="55" spans="1:7" ht="12.5" x14ac:dyDescent="0.25">
      <c r="A55" s="1"/>
      <c r="B55" s="1"/>
      <c r="C55" s="1"/>
      <c r="D55" s="1"/>
      <c r="G55" s="1"/>
    </row>
    <row r="56" spans="1:7" ht="12.5" x14ac:dyDescent="0.25">
      <c r="A56" s="1"/>
      <c r="B56" s="1"/>
      <c r="C56" s="1"/>
      <c r="D56" s="1"/>
      <c r="G56" s="1"/>
    </row>
    <row r="57" spans="1:7" ht="12.5" x14ac:dyDescent="0.25">
      <c r="A57" s="11"/>
      <c r="B57" s="11"/>
      <c r="C57" s="11"/>
      <c r="D57" s="1"/>
    </row>
    <row r="58" spans="1:7" ht="12.5" x14ac:dyDescent="0.25">
      <c r="A58" s="1"/>
      <c r="C58" s="1"/>
      <c r="E58" s="1"/>
    </row>
  </sheetData>
  <mergeCells count="1">
    <mergeCell ref="B47:D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3D80-1FE1-4D16-94D8-7AB792ABDA7C}">
  <dimension ref="A1:X33"/>
  <sheetViews>
    <sheetView tabSelected="1" zoomScale="51" workbookViewId="0">
      <selection activeCell="A2" sqref="A2:G30"/>
    </sheetView>
  </sheetViews>
  <sheetFormatPr defaultRowHeight="12.5" x14ac:dyDescent="0.25"/>
  <cols>
    <col min="1" max="1" width="13.54296875" bestFit="1" customWidth="1"/>
    <col min="2" max="3" width="10.7265625" bestFit="1" customWidth="1"/>
    <col min="4" max="4" width="13.1796875" bestFit="1" customWidth="1"/>
    <col min="5" max="6" width="10.7265625" bestFit="1" customWidth="1"/>
    <col min="7" max="7" width="9.81640625" bestFit="1" customWidth="1"/>
  </cols>
  <sheetData>
    <row r="1" spans="1:24" x14ac:dyDescent="0.25">
      <c r="H1" s="173"/>
    </row>
    <row r="2" spans="1:24" ht="20" x14ac:dyDescent="0.4">
      <c r="A2" s="174" t="s">
        <v>174</v>
      </c>
      <c r="B2" s="174"/>
      <c r="C2" s="174"/>
      <c r="D2" s="174"/>
      <c r="E2" s="174"/>
      <c r="F2" s="174"/>
      <c r="G2" s="174"/>
    </row>
    <row r="3" spans="1:24" ht="17.5" x14ac:dyDescent="0.35">
      <c r="A3" s="186" t="s">
        <v>175</v>
      </c>
      <c r="B3" s="186"/>
      <c r="C3" s="186"/>
      <c r="D3" s="186"/>
      <c r="E3" s="186"/>
      <c r="F3" s="186"/>
      <c r="G3" s="186"/>
    </row>
    <row r="4" spans="1:24" ht="13" thickBot="1" x14ac:dyDescent="0.3">
      <c r="A4" s="250" t="s">
        <v>176</v>
      </c>
      <c r="B4" s="250"/>
      <c r="C4" s="250"/>
      <c r="D4" s="250"/>
      <c r="E4" s="250"/>
      <c r="F4" s="250"/>
      <c r="G4" s="250"/>
    </row>
    <row r="5" spans="1:24" ht="20" x14ac:dyDescent="0.4">
      <c r="A5" s="301" t="s">
        <v>177</v>
      </c>
      <c r="B5" s="302"/>
      <c r="C5" s="175"/>
      <c r="D5" s="175"/>
      <c r="E5" s="175"/>
      <c r="F5" s="175"/>
      <c r="G5" s="228"/>
      <c r="R5" s="174" t="s">
        <v>174</v>
      </c>
      <c r="S5" s="174"/>
      <c r="T5" s="174"/>
      <c r="U5" s="174"/>
      <c r="V5" s="174"/>
      <c r="W5" s="174"/>
      <c r="X5" s="174"/>
    </row>
    <row r="6" spans="1:24" ht="17.5" x14ac:dyDescent="0.35">
      <c r="A6" s="254"/>
      <c r="B6" s="217" t="s">
        <v>57</v>
      </c>
      <c r="C6" s="208" t="s">
        <v>178</v>
      </c>
      <c r="D6" s="208" t="s">
        <v>179</v>
      </c>
      <c r="E6" s="208" t="s">
        <v>60</v>
      </c>
      <c r="F6" s="208" t="s">
        <v>61</v>
      </c>
      <c r="G6" s="225" t="s">
        <v>180</v>
      </c>
      <c r="R6" s="186" t="s">
        <v>175</v>
      </c>
      <c r="S6" s="186"/>
      <c r="T6" s="186"/>
      <c r="U6" s="186"/>
      <c r="V6" s="186"/>
      <c r="W6" s="186"/>
      <c r="X6" s="186"/>
    </row>
    <row r="7" spans="1:24" ht="16" thickBot="1" x14ac:dyDescent="0.4">
      <c r="A7" s="202" t="s">
        <v>196</v>
      </c>
      <c r="B7" s="203"/>
      <c r="C7" s="203"/>
      <c r="D7" s="203"/>
      <c r="E7" s="203"/>
      <c r="F7" s="203"/>
      <c r="G7" s="303"/>
      <c r="R7" s="250" t="s">
        <v>176</v>
      </c>
      <c r="S7" s="250"/>
      <c r="T7" s="250"/>
      <c r="U7" s="250"/>
      <c r="V7" s="250"/>
      <c r="W7" s="250"/>
      <c r="X7" s="250"/>
    </row>
    <row r="8" spans="1:24" ht="15.5" x14ac:dyDescent="0.35">
      <c r="A8" s="255" t="s">
        <v>67</v>
      </c>
      <c r="B8" s="256" t="s">
        <v>184</v>
      </c>
      <c r="C8" s="256" t="s">
        <v>184</v>
      </c>
      <c r="D8" s="256" t="s">
        <v>186</v>
      </c>
      <c r="E8" s="256" t="s">
        <v>184</v>
      </c>
      <c r="F8" s="256" t="s">
        <v>184</v>
      </c>
      <c r="G8" s="257" t="s">
        <v>200</v>
      </c>
      <c r="R8" s="248" t="s">
        <v>177</v>
      </c>
      <c r="S8" s="249"/>
      <c r="T8" s="187"/>
      <c r="U8" s="187"/>
      <c r="V8" s="187"/>
      <c r="W8" s="187"/>
      <c r="X8" s="188"/>
    </row>
    <row r="9" spans="1:24" ht="15.5" x14ac:dyDescent="0.35">
      <c r="A9" s="258" t="s">
        <v>2</v>
      </c>
      <c r="B9" s="259" t="s">
        <v>184</v>
      </c>
      <c r="C9" s="217"/>
      <c r="D9" s="259" t="s">
        <v>186</v>
      </c>
      <c r="E9" s="217"/>
      <c r="F9" s="259" t="s">
        <v>184</v>
      </c>
      <c r="G9" s="260" t="s">
        <v>200</v>
      </c>
      <c r="R9" s="189"/>
      <c r="S9" s="176" t="s">
        <v>57</v>
      </c>
      <c r="T9" s="176" t="s">
        <v>178</v>
      </c>
      <c r="U9" s="176" t="s">
        <v>179</v>
      </c>
      <c r="V9" s="176" t="s">
        <v>60</v>
      </c>
      <c r="W9" s="176" t="s">
        <v>61</v>
      </c>
      <c r="X9" s="190" t="s">
        <v>180</v>
      </c>
    </row>
    <row r="10" spans="1:24" ht="15.5" x14ac:dyDescent="0.35">
      <c r="A10" s="261" t="s">
        <v>3</v>
      </c>
      <c r="B10" s="262" t="s">
        <v>184</v>
      </c>
      <c r="C10" s="262" t="s">
        <v>184</v>
      </c>
      <c r="D10" s="217"/>
      <c r="E10" s="262" t="s">
        <v>184</v>
      </c>
      <c r="F10" s="262" t="s">
        <v>184</v>
      </c>
      <c r="G10" s="263" t="s">
        <v>200</v>
      </c>
      <c r="M10" s="246"/>
      <c r="R10" s="202" t="s">
        <v>196</v>
      </c>
      <c r="S10" s="203"/>
      <c r="T10" s="203"/>
      <c r="U10" s="203"/>
      <c r="V10" s="203"/>
      <c r="W10" s="203"/>
      <c r="X10" s="204"/>
    </row>
    <row r="11" spans="1:24" ht="15.5" x14ac:dyDescent="0.35">
      <c r="A11" s="264" t="s">
        <v>4</v>
      </c>
      <c r="B11" s="212"/>
      <c r="C11" s="213"/>
      <c r="D11" s="265" t="s">
        <v>185</v>
      </c>
      <c r="E11" s="212"/>
      <c r="F11" s="213"/>
      <c r="G11" s="266" t="s">
        <v>187</v>
      </c>
      <c r="R11" s="191" t="s">
        <v>67</v>
      </c>
      <c r="S11" s="177" t="s">
        <v>184</v>
      </c>
      <c r="T11" s="177" t="s">
        <v>184</v>
      </c>
      <c r="U11" s="177" t="s">
        <v>186</v>
      </c>
      <c r="V11" s="177" t="s">
        <v>184</v>
      </c>
      <c r="W11" s="177" t="s">
        <v>184</v>
      </c>
      <c r="X11" s="192" t="s">
        <v>187</v>
      </c>
    </row>
    <row r="12" spans="1:24" ht="16" thickBot="1" x14ac:dyDescent="0.4">
      <c r="A12" s="267" t="s">
        <v>5</v>
      </c>
      <c r="B12" s="214"/>
      <c r="C12" s="215"/>
      <c r="D12" s="268" t="s">
        <v>185</v>
      </c>
      <c r="E12" s="214"/>
      <c r="F12" s="215"/>
      <c r="G12" s="269" t="s">
        <v>187</v>
      </c>
      <c r="R12" s="193" t="s">
        <v>2</v>
      </c>
      <c r="S12" s="178" t="s">
        <v>184</v>
      </c>
      <c r="T12" s="176"/>
      <c r="U12" s="178" t="s">
        <v>186</v>
      </c>
      <c r="V12" s="176"/>
      <c r="W12" s="178" t="s">
        <v>184</v>
      </c>
      <c r="X12" s="194" t="s">
        <v>187</v>
      </c>
    </row>
    <row r="13" spans="1:24" ht="15.5" x14ac:dyDescent="0.35">
      <c r="A13" s="270" t="s">
        <v>81</v>
      </c>
      <c r="B13" s="175"/>
      <c r="C13" s="215"/>
      <c r="D13" s="271" t="s">
        <v>185</v>
      </c>
      <c r="E13" s="214"/>
      <c r="F13" s="175"/>
      <c r="G13" s="188"/>
      <c r="R13" s="195" t="s">
        <v>3</v>
      </c>
      <c r="S13" s="209" t="s">
        <v>184</v>
      </c>
      <c r="T13" s="209" t="s">
        <v>184</v>
      </c>
      <c r="U13" s="176"/>
      <c r="V13" s="209" t="s">
        <v>184</v>
      </c>
      <c r="W13" s="209" t="s">
        <v>184</v>
      </c>
      <c r="X13" s="196" t="s">
        <v>187</v>
      </c>
    </row>
    <row r="14" spans="1:24" ht="15.5" x14ac:dyDescent="0.35">
      <c r="A14" s="220"/>
      <c r="B14" s="220"/>
      <c r="C14" s="220"/>
      <c r="D14" s="220"/>
      <c r="E14" s="175"/>
      <c r="F14" s="175"/>
      <c r="G14" s="228"/>
      <c r="R14" s="205" t="s">
        <v>4</v>
      </c>
      <c r="S14" s="212"/>
      <c r="T14" s="213"/>
      <c r="U14" s="221" t="s">
        <v>185</v>
      </c>
      <c r="V14" s="212"/>
      <c r="W14" s="213"/>
      <c r="X14" s="224" t="s">
        <v>187</v>
      </c>
    </row>
    <row r="15" spans="1:24" ht="16" thickBot="1" x14ac:dyDescent="0.4">
      <c r="A15" s="272" t="s">
        <v>182</v>
      </c>
      <c r="B15" s="273" t="s">
        <v>188</v>
      </c>
      <c r="C15" s="273" t="s">
        <v>188</v>
      </c>
      <c r="D15" s="273" t="s">
        <v>188</v>
      </c>
      <c r="E15" s="274" t="s">
        <v>188</v>
      </c>
      <c r="F15" s="275" t="s">
        <v>188</v>
      </c>
      <c r="G15" s="229"/>
      <c r="K15" s="150"/>
      <c r="L15" s="172"/>
      <c r="R15" s="206" t="s">
        <v>5</v>
      </c>
      <c r="S15" s="214"/>
      <c r="T15" s="215"/>
      <c r="U15" s="222" t="s">
        <v>185</v>
      </c>
      <c r="V15" s="214"/>
      <c r="W15" s="215"/>
      <c r="X15" s="226" t="s">
        <v>187</v>
      </c>
    </row>
    <row r="16" spans="1:24" ht="16" thickBot="1" x14ac:dyDescent="0.4">
      <c r="A16" s="247" t="s">
        <v>199</v>
      </c>
      <c r="B16" s="247"/>
      <c r="C16" s="247"/>
      <c r="D16" s="247"/>
      <c r="E16" s="247"/>
      <c r="F16" s="247"/>
      <c r="G16" s="247"/>
      <c r="R16" s="199" t="s">
        <v>81</v>
      </c>
      <c r="S16" s="214"/>
      <c r="T16" s="215"/>
      <c r="U16" s="223" t="s">
        <v>185</v>
      </c>
      <c r="V16" s="214"/>
      <c r="W16" s="211"/>
      <c r="X16" s="188"/>
    </row>
    <row r="17" spans="1:24" ht="15.5" x14ac:dyDescent="0.35">
      <c r="A17" s="301" t="s">
        <v>181</v>
      </c>
      <c r="B17" s="302"/>
      <c r="C17" s="175"/>
      <c r="D17" s="175"/>
      <c r="E17" s="175"/>
      <c r="F17" s="175"/>
      <c r="G17" s="228"/>
      <c r="R17" s="220"/>
      <c r="S17" s="220"/>
      <c r="T17" s="220"/>
      <c r="U17" s="220"/>
      <c r="V17" s="211"/>
      <c r="W17" s="211"/>
      <c r="X17" s="228"/>
    </row>
    <row r="18" spans="1:24" ht="16" thickBot="1" x14ac:dyDescent="0.4">
      <c r="A18" s="254"/>
      <c r="B18" s="217" t="s">
        <v>57</v>
      </c>
      <c r="C18" s="208" t="s">
        <v>178</v>
      </c>
      <c r="D18" s="208" t="s">
        <v>179</v>
      </c>
      <c r="E18" s="208" t="s">
        <v>60</v>
      </c>
      <c r="F18" s="208" t="s">
        <v>61</v>
      </c>
      <c r="G18" s="225" t="s">
        <v>180</v>
      </c>
      <c r="R18" s="219" t="s">
        <v>182</v>
      </c>
      <c r="S18" s="210" t="s">
        <v>188</v>
      </c>
      <c r="T18" s="210" t="s">
        <v>188</v>
      </c>
      <c r="U18" s="210" t="s">
        <v>188</v>
      </c>
      <c r="V18" s="227" t="s">
        <v>188</v>
      </c>
      <c r="W18" s="227" t="s">
        <v>188</v>
      </c>
      <c r="X18" s="229"/>
    </row>
    <row r="19" spans="1:24" ht="16" thickBot="1" x14ac:dyDescent="0.4">
      <c r="A19" s="251" t="s">
        <v>197</v>
      </c>
      <c r="B19" s="252"/>
      <c r="C19" s="252"/>
      <c r="D19" s="252"/>
      <c r="E19" s="252"/>
      <c r="F19" s="252"/>
      <c r="G19" s="304"/>
      <c r="R19" s="247" t="s">
        <v>199</v>
      </c>
      <c r="S19" s="247"/>
      <c r="T19" s="247"/>
      <c r="U19" s="247"/>
      <c r="V19" s="247"/>
      <c r="W19" s="247"/>
      <c r="X19" s="247"/>
    </row>
    <row r="20" spans="1:24" ht="15.5" x14ac:dyDescent="0.35">
      <c r="A20" s="276" t="s">
        <v>67</v>
      </c>
      <c r="B20" s="277" t="s">
        <v>190</v>
      </c>
      <c r="C20" s="175"/>
      <c r="D20" s="278" t="s">
        <v>190</v>
      </c>
      <c r="E20" s="175"/>
      <c r="F20" s="175"/>
      <c r="G20" s="228"/>
      <c r="R20" s="248" t="s">
        <v>181</v>
      </c>
      <c r="S20" s="249"/>
      <c r="T20" s="187"/>
      <c r="U20" s="187"/>
      <c r="V20" s="187"/>
      <c r="W20" s="187"/>
      <c r="X20" s="188"/>
    </row>
    <row r="21" spans="1:24" ht="15.5" x14ac:dyDescent="0.35">
      <c r="A21" s="279" t="s">
        <v>183</v>
      </c>
      <c r="B21" s="218"/>
      <c r="C21" s="278" t="s">
        <v>189</v>
      </c>
      <c r="D21" s="175"/>
      <c r="E21" s="280" t="s">
        <v>189</v>
      </c>
      <c r="F21" s="175"/>
      <c r="G21" s="228"/>
      <c r="R21" s="189"/>
      <c r="S21" s="176" t="s">
        <v>57</v>
      </c>
      <c r="T21" s="176" t="s">
        <v>178</v>
      </c>
      <c r="U21" s="176" t="s">
        <v>179</v>
      </c>
      <c r="V21" s="176" t="s">
        <v>60</v>
      </c>
      <c r="W21" s="176" t="s">
        <v>61</v>
      </c>
      <c r="X21" s="190" t="s">
        <v>180</v>
      </c>
    </row>
    <row r="22" spans="1:24" ht="15.5" x14ac:dyDescent="0.35">
      <c r="A22" s="281" t="s">
        <v>2</v>
      </c>
      <c r="B22" s="238"/>
      <c r="C22" s="282" t="s">
        <v>192</v>
      </c>
      <c r="D22" s="175"/>
      <c r="E22" s="175"/>
      <c r="F22" s="175"/>
      <c r="G22" s="228"/>
      <c r="R22" s="251" t="s">
        <v>197</v>
      </c>
      <c r="S22" s="252"/>
      <c r="T22" s="252"/>
      <c r="U22" s="252"/>
      <c r="V22" s="252"/>
      <c r="W22" s="252"/>
      <c r="X22" s="253"/>
    </row>
    <row r="23" spans="1:24" ht="15.5" x14ac:dyDescent="0.35">
      <c r="A23" s="283" t="s">
        <v>3</v>
      </c>
      <c r="B23" s="216"/>
      <c r="C23" s="175"/>
      <c r="D23" s="284" t="s">
        <v>194</v>
      </c>
      <c r="E23" s="175"/>
      <c r="F23" s="175"/>
      <c r="G23" s="228"/>
      <c r="R23" s="191" t="s">
        <v>67</v>
      </c>
      <c r="S23" s="245" t="s">
        <v>190</v>
      </c>
      <c r="T23" s="211"/>
      <c r="U23" s="237" t="s">
        <v>190</v>
      </c>
      <c r="V23" s="211"/>
      <c r="W23" s="211"/>
      <c r="X23" s="228"/>
    </row>
    <row r="24" spans="1:24" ht="15.5" x14ac:dyDescent="0.35">
      <c r="A24" s="285" t="s">
        <v>4</v>
      </c>
      <c r="B24" s="286" t="s">
        <v>193</v>
      </c>
      <c r="C24" s="175"/>
      <c r="D24" s="175"/>
      <c r="E24" s="265" t="s">
        <v>192</v>
      </c>
      <c r="F24" s="175"/>
      <c r="G24" s="228"/>
      <c r="R24" s="234" t="s">
        <v>183</v>
      </c>
      <c r="S24" s="218"/>
      <c r="T24" s="177" t="s">
        <v>189</v>
      </c>
      <c r="U24" s="211"/>
      <c r="V24" s="177" t="s">
        <v>189</v>
      </c>
      <c r="W24" s="211"/>
      <c r="X24" s="228"/>
    </row>
    <row r="25" spans="1:24" ht="15.5" x14ac:dyDescent="0.35">
      <c r="A25" s="287" t="s">
        <v>5</v>
      </c>
      <c r="B25" s="288" t="s">
        <v>193</v>
      </c>
      <c r="C25" s="289" t="s">
        <v>192</v>
      </c>
      <c r="D25" s="175"/>
      <c r="E25" s="268" t="s">
        <v>192</v>
      </c>
      <c r="F25" s="175"/>
      <c r="G25" s="228"/>
      <c r="R25" s="235" t="s">
        <v>2</v>
      </c>
      <c r="S25" s="238"/>
      <c r="T25" s="243" t="s">
        <v>192</v>
      </c>
      <c r="U25" s="211"/>
      <c r="V25" s="211"/>
      <c r="W25" s="211"/>
      <c r="X25" s="228"/>
    </row>
    <row r="26" spans="1:24" ht="15.5" x14ac:dyDescent="0.35">
      <c r="A26" s="270" t="s">
        <v>81</v>
      </c>
      <c r="B26" s="290" t="s">
        <v>191</v>
      </c>
      <c r="C26" s="290" t="s">
        <v>191</v>
      </c>
      <c r="D26" s="175"/>
      <c r="E26" s="291" t="s">
        <v>191</v>
      </c>
      <c r="F26" s="175"/>
      <c r="G26" s="228"/>
      <c r="R26" s="236" t="s">
        <v>3</v>
      </c>
      <c r="S26" s="216"/>
      <c r="T26" s="211"/>
      <c r="U26" s="179" t="s">
        <v>194</v>
      </c>
      <c r="V26" s="211"/>
      <c r="W26" s="211"/>
      <c r="X26" s="228"/>
    </row>
    <row r="27" spans="1:24" ht="15.5" x14ac:dyDescent="0.35">
      <c r="A27" s="292" t="s">
        <v>7</v>
      </c>
      <c r="B27" s="293" t="s">
        <v>191</v>
      </c>
      <c r="C27" s="175"/>
      <c r="D27" s="294" t="s">
        <v>191</v>
      </c>
      <c r="E27" s="175"/>
      <c r="F27" s="294" t="s">
        <v>191</v>
      </c>
      <c r="G27" s="228"/>
      <c r="R27" s="197" t="s">
        <v>4</v>
      </c>
      <c r="S27" s="180" t="s">
        <v>193</v>
      </c>
      <c r="T27" s="211"/>
      <c r="U27" s="211"/>
      <c r="V27" s="244" t="s">
        <v>192</v>
      </c>
      <c r="W27" s="211"/>
      <c r="X27" s="228"/>
    </row>
    <row r="28" spans="1:24" ht="15.5" x14ac:dyDescent="0.35">
      <c r="A28" s="295" t="s">
        <v>8</v>
      </c>
      <c r="B28" s="296" t="s">
        <v>195</v>
      </c>
      <c r="C28" s="175"/>
      <c r="D28" s="297" t="s">
        <v>195</v>
      </c>
      <c r="E28" s="175"/>
      <c r="F28" s="175"/>
      <c r="G28" s="228"/>
      <c r="R28" s="198" t="s">
        <v>5</v>
      </c>
      <c r="S28" s="183" t="s">
        <v>193</v>
      </c>
      <c r="T28" s="181" t="s">
        <v>192</v>
      </c>
      <c r="U28" s="211"/>
      <c r="V28" s="222" t="s">
        <v>192</v>
      </c>
      <c r="W28" s="211"/>
      <c r="X28" s="228"/>
    </row>
    <row r="29" spans="1:24" ht="15.5" x14ac:dyDescent="0.35">
      <c r="A29" s="254"/>
      <c r="B29" s="220"/>
      <c r="C29" s="175"/>
      <c r="D29" s="220"/>
      <c r="E29" s="175"/>
      <c r="F29" s="175"/>
      <c r="G29" s="228"/>
      <c r="R29" s="199" t="s">
        <v>81</v>
      </c>
      <c r="S29" s="182" t="s">
        <v>191</v>
      </c>
      <c r="T29" s="182" t="s">
        <v>191</v>
      </c>
      <c r="U29" s="211"/>
      <c r="V29" s="242" t="s">
        <v>191</v>
      </c>
      <c r="W29" s="211"/>
      <c r="X29" s="228"/>
    </row>
    <row r="30" spans="1:24" ht="16" thickBot="1" x14ac:dyDescent="0.4">
      <c r="A30" s="298" t="s">
        <v>104</v>
      </c>
      <c r="B30" s="299"/>
      <c r="C30" s="300" t="s">
        <v>198</v>
      </c>
      <c r="D30" s="299"/>
      <c r="E30" s="300" t="s">
        <v>198</v>
      </c>
      <c r="F30" s="230"/>
      <c r="G30" s="229"/>
      <c r="R30" s="201" t="s">
        <v>7</v>
      </c>
      <c r="S30" s="239" t="s">
        <v>191</v>
      </c>
      <c r="T30" s="211"/>
      <c r="U30" s="184" t="s">
        <v>191</v>
      </c>
      <c r="V30" s="211"/>
      <c r="W30" s="184" t="s">
        <v>191</v>
      </c>
      <c r="X30" s="228"/>
    </row>
    <row r="31" spans="1:24" ht="15.5" x14ac:dyDescent="0.35">
      <c r="R31" s="232" t="s">
        <v>8</v>
      </c>
      <c r="S31" s="240" t="s">
        <v>195</v>
      </c>
      <c r="T31" s="211"/>
      <c r="U31" s="185" t="s">
        <v>195</v>
      </c>
      <c r="V31" s="211"/>
      <c r="W31" s="211"/>
      <c r="X31" s="228"/>
    </row>
    <row r="32" spans="1:24" ht="15.5" x14ac:dyDescent="0.35">
      <c r="R32" s="189"/>
      <c r="S32" s="207"/>
      <c r="T32" s="211"/>
      <c r="U32" s="241"/>
      <c r="V32" s="211"/>
      <c r="W32" s="211"/>
      <c r="X32" s="228"/>
    </row>
    <row r="33" spans="18:24" ht="16" thickBot="1" x14ac:dyDescent="0.4">
      <c r="R33" s="233" t="s">
        <v>104</v>
      </c>
      <c r="S33" s="200"/>
      <c r="T33" s="231" t="s">
        <v>198</v>
      </c>
      <c r="U33" s="200"/>
      <c r="V33" s="231" t="s">
        <v>198</v>
      </c>
      <c r="W33" s="230"/>
      <c r="X33" s="229"/>
    </row>
  </sheetData>
  <mergeCells count="16">
    <mergeCell ref="R22:X22"/>
    <mergeCell ref="R19:X19"/>
    <mergeCell ref="A2:G2"/>
    <mergeCell ref="A3:G3"/>
    <mergeCell ref="A4:G4"/>
    <mergeCell ref="A5:B5"/>
    <mergeCell ref="A7:G7"/>
    <mergeCell ref="A16:G16"/>
    <mergeCell ref="A17:B17"/>
    <mergeCell ref="A19:G19"/>
    <mergeCell ref="R5:X5"/>
    <mergeCell ref="R6:X6"/>
    <mergeCell ref="R7:X7"/>
    <mergeCell ref="R8:S8"/>
    <mergeCell ref="R20:S20"/>
    <mergeCell ref="R10:X10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50"/>
  <sheetViews>
    <sheetView topLeftCell="A19" zoomScaleNormal="100" workbookViewId="0">
      <selection activeCell="G37" sqref="G37"/>
    </sheetView>
  </sheetViews>
  <sheetFormatPr defaultColWidth="12.6328125" defaultRowHeight="15.75" customHeight="1" x14ac:dyDescent="0.25"/>
  <cols>
    <col min="8" max="8" width="15.08984375" customWidth="1"/>
    <col min="9" max="9" width="15.26953125" customWidth="1"/>
  </cols>
  <sheetData>
    <row r="1" spans="1:7" ht="15.75" customHeight="1" x14ac:dyDescent="0.25">
      <c r="A1" s="1" t="s">
        <v>114</v>
      </c>
    </row>
    <row r="2" spans="1:7" ht="15.75" customHeight="1" x14ac:dyDescent="0.25">
      <c r="A2" s="1" t="s">
        <v>115</v>
      </c>
      <c r="C2" s="1">
        <v>2024</v>
      </c>
    </row>
    <row r="3" spans="1:7" ht="15.75" customHeight="1" x14ac:dyDescent="0.25">
      <c r="A3" s="6"/>
      <c r="B3" s="7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8" t="s">
        <v>62</v>
      </c>
    </row>
    <row r="4" spans="1:7" ht="15.75" customHeight="1" x14ac:dyDescent="0.25">
      <c r="A4" s="50" t="s">
        <v>63</v>
      </c>
      <c r="B4" s="123" t="s">
        <v>116</v>
      </c>
      <c r="C4" s="124"/>
      <c r="D4" s="125"/>
      <c r="E4" s="52"/>
      <c r="F4" s="52"/>
      <c r="G4" s="53"/>
    </row>
    <row r="5" spans="1:7" ht="15.75" customHeight="1" x14ac:dyDescent="0.25">
      <c r="A5" s="54"/>
      <c r="B5" s="3" t="s">
        <v>66</v>
      </c>
      <c r="C5" s="3" t="s">
        <v>66</v>
      </c>
      <c r="D5" s="55" t="s">
        <v>66</v>
      </c>
      <c r="E5" s="11"/>
      <c r="F5" s="11"/>
      <c r="G5" s="56"/>
    </row>
    <row r="6" spans="1:7" ht="15.75" customHeight="1" x14ac:dyDescent="0.25">
      <c r="A6" s="54" t="s">
        <v>67</v>
      </c>
      <c r="B6" s="3" t="s">
        <v>71</v>
      </c>
      <c r="C6" s="3" t="s">
        <v>71</v>
      </c>
      <c r="D6" s="55"/>
      <c r="E6" s="11"/>
      <c r="F6" s="57" t="s">
        <v>117</v>
      </c>
      <c r="G6" s="56"/>
    </row>
    <row r="7" spans="1:7" ht="15.75" customHeight="1" x14ac:dyDescent="0.25">
      <c r="A7" s="58" t="s">
        <v>70</v>
      </c>
      <c r="B7" s="59" t="s">
        <v>66</v>
      </c>
      <c r="C7" s="59" t="s">
        <v>66</v>
      </c>
      <c r="D7" s="60" t="s">
        <v>66</v>
      </c>
      <c r="E7" s="1"/>
      <c r="F7" s="57" t="s">
        <v>118</v>
      </c>
      <c r="G7" s="61"/>
    </row>
    <row r="8" spans="1:7" ht="15.75" customHeight="1" x14ac:dyDescent="0.25">
      <c r="A8" s="62"/>
      <c r="B8" s="63" t="s">
        <v>71</v>
      </c>
      <c r="C8" s="63" t="s">
        <v>71</v>
      </c>
      <c r="D8" s="64"/>
      <c r="E8" s="1"/>
      <c r="F8" s="57"/>
      <c r="G8" s="61"/>
    </row>
    <row r="9" spans="1:7" ht="15.75" customHeight="1" x14ac:dyDescent="0.25">
      <c r="A9" s="65" t="s">
        <v>3</v>
      </c>
      <c r="B9" s="66" t="s">
        <v>66</v>
      </c>
      <c r="C9" s="66" t="s">
        <v>66</v>
      </c>
      <c r="D9" s="67" t="s">
        <v>66</v>
      </c>
      <c r="E9" s="1"/>
      <c r="F9" s="57" t="s">
        <v>119</v>
      </c>
      <c r="G9" s="61"/>
    </row>
    <row r="10" spans="1:7" ht="15.75" customHeight="1" x14ac:dyDescent="0.25">
      <c r="A10" s="68"/>
      <c r="B10" s="69" t="s">
        <v>71</v>
      </c>
      <c r="C10" s="69" t="s">
        <v>71</v>
      </c>
      <c r="D10" s="23"/>
      <c r="E10" s="1"/>
      <c r="F10" s="57"/>
      <c r="G10" s="61"/>
    </row>
    <row r="11" spans="1:7" ht="15.75" customHeight="1" x14ac:dyDescent="0.25">
      <c r="A11" s="70" t="s">
        <v>120</v>
      </c>
      <c r="B11" s="25" t="s">
        <v>83</v>
      </c>
      <c r="C11" s="24" t="s">
        <v>83</v>
      </c>
      <c r="D11" s="71"/>
      <c r="E11" s="11"/>
      <c r="F11" s="11"/>
      <c r="G11" s="56"/>
    </row>
    <row r="12" spans="1:7" ht="15.75" customHeight="1" x14ac:dyDescent="0.25">
      <c r="A12" s="26" t="s">
        <v>5</v>
      </c>
      <c r="B12" s="27" t="s">
        <v>83</v>
      </c>
      <c r="C12" s="26" t="s">
        <v>83</v>
      </c>
      <c r="D12" s="72"/>
      <c r="E12" s="1"/>
      <c r="G12" s="61"/>
    </row>
    <row r="13" spans="1:7" ht="15.75" customHeight="1" x14ac:dyDescent="0.25">
      <c r="A13" s="30" t="s">
        <v>81</v>
      </c>
      <c r="B13" s="73" t="s">
        <v>83</v>
      </c>
      <c r="C13" s="30" t="s">
        <v>83</v>
      </c>
      <c r="D13" s="72"/>
      <c r="E13" s="1"/>
      <c r="F13" s="1"/>
      <c r="G13" s="61"/>
    </row>
    <row r="14" spans="1:7" ht="15.75" customHeight="1" x14ac:dyDescent="0.25">
      <c r="A14" s="74" t="s">
        <v>7</v>
      </c>
      <c r="B14" s="75" t="s">
        <v>83</v>
      </c>
      <c r="C14" s="74" t="s">
        <v>83</v>
      </c>
      <c r="D14" s="72"/>
      <c r="F14" s="1"/>
      <c r="G14" s="61"/>
    </row>
    <row r="15" spans="1:7" ht="15.75" customHeight="1" x14ac:dyDescent="0.25">
      <c r="A15" s="76"/>
      <c r="B15" s="33"/>
      <c r="C15" s="41"/>
      <c r="D15" s="76"/>
      <c r="E15" s="40"/>
      <c r="F15" s="40"/>
      <c r="G15" s="77"/>
    </row>
    <row r="20" spans="1:8" ht="15.75" customHeight="1" x14ac:dyDescent="0.25">
      <c r="A20" s="1" t="s">
        <v>114</v>
      </c>
    </row>
    <row r="21" spans="1:8" ht="12.5" x14ac:dyDescent="0.25">
      <c r="A21" s="1" t="s">
        <v>121</v>
      </c>
      <c r="D21" s="78"/>
    </row>
    <row r="22" spans="1:8" ht="12.5" x14ac:dyDescent="0.25">
      <c r="A22" s="6"/>
      <c r="B22" s="7" t="s">
        <v>57</v>
      </c>
      <c r="C22" s="7" t="s">
        <v>58</v>
      </c>
      <c r="D22" s="7" t="s">
        <v>59</v>
      </c>
      <c r="E22" s="7" t="s">
        <v>60</v>
      </c>
      <c r="F22" s="7" t="s">
        <v>61</v>
      </c>
      <c r="G22" s="8" t="s">
        <v>62</v>
      </c>
      <c r="H22" s="1" t="s">
        <v>69</v>
      </c>
    </row>
    <row r="23" spans="1:8" ht="12.5" x14ac:dyDescent="0.25">
      <c r="A23" s="79" t="s">
        <v>63</v>
      </c>
      <c r="B23" s="80"/>
      <c r="C23" s="81" t="s">
        <v>64</v>
      </c>
      <c r="D23" s="80"/>
      <c r="E23" s="81" t="s">
        <v>64</v>
      </c>
      <c r="F23" s="52"/>
      <c r="G23" s="53"/>
      <c r="H23" s="1" t="s">
        <v>122</v>
      </c>
    </row>
    <row r="24" spans="1:8" ht="12.5" x14ac:dyDescent="0.25">
      <c r="A24" s="82" t="s">
        <v>67</v>
      </c>
      <c r="B24" s="83" t="s">
        <v>65</v>
      </c>
      <c r="C24" s="84"/>
      <c r="E24" s="84"/>
      <c r="F24" s="84"/>
      <c r="G24" s="85" t="s">
        <v>66</v>
      </c>
      <c r="H24" s="1"/>
    </row>
    <row r="25" spans="1:8" ht="12.5" x14ac:dyDescent="0.25">
      <c r="A25" s="86"/>
      <c r="B25" s="87" t="s">
        <v>68</v>
      </c>
      <c r="C25" s="87" t="s">
        <v>68</v>
      </c>
      <c r="D25" s="87" t="s">
        <v>68</v>
      </c>
      <c r="E25" s="87" t="s">
        <v>68</v>
      </c>
      <c r="F25" s="87" t="s">
        <v>68</v>
      </c>
      <c r="G25" s="88"/>
      <c r="H25" s="1" t="s">
        <v>123</v>
      </c>
    </row>
    <row r="26" spans="1:8" ht="12.5" x14ac:dyDescent="0.25">
      <c r="A26" s="62" t="s">
        <v>70</v>
      </c>
      <c r="C26" s="1"/>
      <c r="D26" s="1"/>
      <c r="G26" s="64" t="s">
        <v>73</v>
      </c>
    </row>
    <row r="27" spans="1:8" ht="12.5" x14ac:dyDescent="0.25">
      <c r="A27" s="62"/>
      <c r="B27" s="63" t="s">
        <v>68</v>
      </c>
      <c r="C27" s="63" t="s">
        <v>68</v>
      </c>
      <c r="D27" s="63" t="s">
        <v>68</v>
      </c>
      <c r="E27" s="63" t="s">
        <v>68</v>
      </c>
      <c r="F27" s="63" t="s">
        <v>68</v>
      </c>
      <c r="G27" s="61"/>
      <c r="H27" s="1" t="s">
        <v>89</v>
      </c>
    </row>
    <row r="28" spans="1:8" ht="12.5" x14ac:dyDescent="0.25">
      <c r="A28" s="65" t="s">
        <v>3</v>
      </c>
      <c r="B28" s="66" t="s">
        <v>65</v>
      </c>
      <c r="C28" s="66"/>
      <c r="D28" s="66"/>
      <c r="E28" s="66"/>
      <c r="F28" s="66"/>
      <c r="G28" s="67" t="s">
        <v>66</v>
      </c>
      <c r="H28" s="1" t="s">
        <v>124</v>
      </c>
    </row>
    <row r="29" spans="1:8" ht="12.5" x14ac:dyDescent="0.25">
      <c r="A29" s="21"/>
      <c r="B29" s="89" t="s">
        <v>68</v>
      </c>
      <c r="C29" s="89" t="s">
        <v>68</v>
      </c>
      <c r="D29" s="89" t="s">
        <v>68</v>
      </c>
      <c r="E29" s="89" t="s">
        <v>68</v>
      </c>
      <c r="F29" s="89" t="s">
        <v>68</v>
      </c>
      <c r="G29" s="61"/>
    </row>
    <row r="30" spans="1:8" ht="12.5" x14ac:dyDescent="0.25">
      <c r="A30" s="90" t="s">
        <v>4</v>
      </c>
      <c r="B30" s="91" t="s">
        <v>76</v>
      </c>
      <c r="C30" s="91" t="s">
        <v>76</v>
      </c>
      <c r="D30" s="91" t="s">
        <v>76</v>
      </c>
      <c r="E30" s="91" t="s">
        <v>76</v>
      </c>
      <c r="F30" s="91" t="s">
        <v>125</v>
      </c>
      <c r="G30" s="53"/>
      <c r="H30" s="1" t="s">
        <v>126</v>
      </c>
    </row>
    <row r="31" spans="1:8" ht="12.5" x14ac:dyDescent="0.25">
      <c r="A31" s="92" t="s">
        <v>5</v>
      </c>
      <c r="B31" s="93" t="s">
        <v>76</v>
      </c>
      <c r="C31" s="93" t="s">
        <v>76</v>
      </c>
      <c r="D31" s="93" t="s">
        <v>76</v>
      </c>
      <c r="E31" s="93" t="s">
        <v>76</v>
      </c>
      <c r="F31" s="93" t="s">
        <v>125</v>
      </c>
      <c r="G31" s="8"/>
    </row>
    <row r="32" spans="1:8" ht="13.5" thickTop="1" thickBot="1" x14ac:dyDescent="0.3">
      <c r="A32" s="94" t="s">
        <v>81</v>
      </c>
      <c r="B32" s="95" t="s">
        <v>76</v>
      </c>
      <c r="C32" s="95" t="s">
        <v>76</v>
      </c>
      <c r="D32" s="95" t="s">
        <v>76</v>
      </c>
      <c r="E32" s="95" t="s">
        <v>76</v>
      </c>
      <c r="F32" s="7"/>
      <c r="G32" s="8"/>
    </row>
    <row r="33" spans="1:8" ht="13.5" thickTop="1" thickBot="1" x14ac:dyDescent="0.3">
      <c r="A33" s="96" t="s">
        <v>7</v>
      </c>
      <c r="B33" s="97" t="s">
        <v>83</v>
      </c>
      <c r="C33" s="97" t="s">
        <v>83</v>
      </c>
      <c r="D33" s="97" t="s">
        <v>83</v>
      </c>
      <c r="E33" s="97" t="s">
        <v>83</v>
      </c>
      <c r="F33" s="98"/>
      <c r="G33" s="99"/>
      <c r="H33" s="1" t="s">
        <v>127</v>
      </c>
    </row>
    <row r="34" spans="1:8" ht="13" thickTop="1" x14ac:dyDescent="0.25">
      <c r="A34" s="1"/>
      <c r="H34" s="1" t="s">
        <v>128</v>
      </c>
    </row>
    <row r="35" spans="1:8" ht="12.5" x14ac:dyDescent="0.25">
      <c r="A35" s="1"/>
    </row>
    <row r="36" spans="1:8" ht="12.5" x14ac:dyDescent="0.25"/>
    <row r="37" spans="1:8" ht="13" thickBot="1" x14ac:dyDescent="0.3">
      <c r="A37" s="1" t="s">
        <v>129</v>
      </c>
      <c r="B37" s="119">
        <v>45656</v>
      </c>
      <c r="C37" s="120">
        <v>45657</v>
      </c>
      <c r="D37" s="78">
        <v>45292</v>
      </c>
      <c r="E37" s="120">
        <v>45293</v>
      </c>
      <c r="F37" s="120">
        <v>45294</v>
      </c>
      <c r="G37" s="120">
        <v>45295</v>
      </c>
    </row>
    <row r="38" spans="1:8" ht="13.5" thickTop="1" thickBot="1" x14ac:dyDescent="0.3">
      <c r="A38" s="6"/>
      <c r="B38" s="7" t="s">
        <v>57</v>
      </c>
      <c r="C38" s="7" t="s">
        <v>58</v>
      </c>
      <c r="D38" s="7" t="s">
        <v>59</v>
      </c>
      <c r="E38" s="7" t="s">
        <v>60</v>
      </c>
      <c r="F38" s="7" t="s">
        <v>61</v>
      </c>
      <c r="G38" s="8" t="s">
        <v>62</v>
      </c>
    </row>
    <row r="39" spans="1:8" ht="13" thickTop="1" x14ac:dyDescent="0.25">
      <c r="A39" s="50" t="s">
        <v>63</v>
      </c>
      <c r="B39" s="100" t="s">
        <v>116</v>
      </c>
      <c r="C39" s="100"/>
      <c r="D39" s="100"/>
      <c r="E39" s="51" t="s">
        <v>116</v>
      </c>
      <c r="F39" s="51"/>
      <c r="G39" s="101"/>
      <c r="H39" s="1" t="s">
        <v>69</v>
      </c>
    </row>
    <row r="40" spans="1:8" ht="12.5" x14ac:dyDescent="0.25">
      <c r="A40" s="54"/>
      <c r="B40" s="3" t="s">
        <v>66</v>
      </c>
      <c r="C40" s="3" t="s">
        <v>66</v>
      </c>
      <c r="D40" s="11"/>
      <c r="E40" s="3" t="s">
        <v>66</v>
      </c>
      <c r="F40" s="3" t="s">
        <v>66</v>
      </c>
      <c r="G40" s="55" t="s">
        <v>66</v>
      </c>
    </row>
    <row r="41" spans="1:8" ht="13" thickBot="1" x14ac:dyDescent="0.3">
      <c r="A41" s="102" t="s">
        <v>67</v>
      </c>
      <c r="B41" s="103" t="s">
        <v>130</v>
      </c>
      <c r="C41" s="40"/>
      <c r="D41" s="103" t="s">
        <v>68</v>
      </c>
      <c r="E41" s="103" t="s">
        <v>130</v>
      </c>
      <c r="F41" s="103" t="s">
        <v>130</v>
      </c>
      <c r="G41" s="104"/>
    </row>
    <row r="42" spans="1:8" ht="13" thickTop="1" x14ac:dyDescent="0.25">
      <c r="A42" s="58" t="s">
        <v>70</v>
      </c>
      <c r="B42" s="7"/>
      <c r="C42" s="59" t="s">
        <v>77</v>
      </c>
      <c r="D42" s="7"/>
      <c r="E42" s="7"/>
      <c r="F42" s="7"/>
      <c r="G42" s="60" t="s">
        <v>73</v>
      </c>
      <c r="H42" s="1" t="s">
        <v>131</v>
      </c>
    </row>
    <row r="43" spans="1:8" ht="13" thickBot="1" x14ac:dyDescent="0.3">
      <c r="A43" s="105"/>
      <c r="B43" s="106" t="s">
        <v>71</v>
      </c>
      <c r="C43" s="40"/>
      <c r="D43" s="106" t="s">
        <v>71</v>
      </c>
      <c r="E43" s="106" t="s">
        <v>71</v>
      </c>
      <c r="F43" s="40"/>
      <c r="G43" s="77"/>
    </row>
    <row r="44" spans="1:8" ht="13" thickTop="1" x14ac:dyDescent="0.25">
      <c r="A44" s="65" t="s">
        <v>3</v>
      </c>
      <c r="B44" s="66" t="s">
        <v>66</v>
      </c>
      <c r="C44" s="66" t="s">
        <v>66</v>
      </c>
      <c r="D44" s="7"/>
      <c r="E44" s="7"/>
      <c r="F44" s="66" t="s">
        <v>66</v>
      </c>
      <c r="G44" s="67" t="s">
        <v>66</v>
      </c>
      <c r="H44" s="1" t="s">
        <v>69</v>
      </c>
    </row>
    <row r="45" spans="1:8" ht="13" thickBot="1" x14ac:dyDescent="0.3">
      <c r="A45" s="68"/>
      <c r="B45" s="69" t="s">
        <v>130</v>
      </c>
      <c r="C45" s="40"/>
      <c r="D45" s="69" t="s">
        <v>68</v>
      </c>
      <c r="E45" s="69" t="s">
        <v>130</v>
      </c>
      <c r="F45" s="69" t="s">
        <v>130</v>
      </c>
      <c r="G45" s="77"/>
      <c r="H45" s="1" t="s">
        <v>132</v>
      </c>
    </row>
    <row r="46" spans="1:8" ht="13.5" thickTop="1" thickBot="1" x14ac:dyDescent="0.3">
      <c r="A46" s="107" t="s">
        <v>4</v>
      </c>
      <c r="B46" s="108" t="s">
        <v>76</v>
      </c>
      <c r="C46" s="109"/>
      <c r="D46" s="108" t="s">
        <v>76</v>
      </c>
      <c r="E46" s="108" t="s">
        <v>76</v>
      </c>
      <c r="F46" s="108" t="s">
        <v>76</v>
      </c>
      <c r="G46" s="110"/>
      <c r="H46" s="1" t="s">
        <v>135</v>
      </c>
    </row>
    <row r="47" spans="1:8" ht="13.5" thickTop="1" thickBot="1" x14ac:dyDescent="0.3">
      <c r="A47" s="111" t="s">
        <v>5</v>
      </c>
      <c r="B47" s="112" t="s">
        <v>133</v>
      </c>
      <c r="C47" s="112" t="s">
        <v>134</v>
      </c>
      <c r="D47" s="112" t="s">
        <v>76</v>
      </c>
      <c r="E47" s="112" t="s">
        <v>76</v>
      </c>
      <c r="F47" s="112" t="s">
        <v>76</v>
      </c>
      <c r="G47" s="99"/>
      <c r="H47" s="1" t="s">
        <v>74</v>
      </c>
    </row>
    <row r="48" spans="1:8" ht="13.5" thickTop="1" thickBot="1" x14ac:dyDescent="0.3">
      <c r="A48" s="113" t="s">
        <v>81</v>
      </c>
      <c r="B48" s="114" t="s">
        <v>76</v>
      </c>
      <c r="C48" s="115" t="s">
        <v>136</v>
      </c>
      <c r="D48" s="98"/>
      <c r="E48" s="114" t="s">
        <v>83</v>
      </c>
      <c r="F48" s="114" t="s">
        <v>76</v>
      </c>
      <c r="G48" s="99"/>
      <c r="H48" s="1" t="s">
        <v>89</v>
      </c>
    </row>
    <row r="49" spans="1:7" ht="13.5" thickTop="1" thickBot="1" x14ac:dyDescent="0.3">
      <c r="A49" s="116" t="s">
        <v>7</v>
      </c>
      <c r="B49" s="117" t="s">
        <v>83</v>
      </c>
      <c r="C49" s="118"/>
      <c r="D49" s="117" t="s">
        <v>83</v>
      </c>
      <c r="E49" s="40"/>
      <c r="F49" s="117" t="s">
        <v>83</v>
      </c>
      <c r="G49" s="77"/>
    </row>
    <row r="50" spans="1:7" ht="15.75" customHeight="1" thickTop="1" x14ac:dyDescent="0.25"/>
  </sheetData>
  <mergeCells count="1">
    <mergeCell ref="B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Squad numbers </vt:lpstr>
      <vt:lpstr>Practice schedule </vt:lpstr>
      <vt:lpstr>Sheet1</vt:lpstr>
      <vt:lpstr>Modified practices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Thomas</cp:lastModifiedBy>
  <cp:lastPrinted>2024-12-16T15:11:36Z</cp:lastPrinted>
  <dcterms:modified xsi:type="dcterms:W3CDTF">2025-06-03T21:25:13Z</dcterms:modified>
</cp:coreProperties>
</file>