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0e1912dfe5641e/Desktop/"/>
    </mc:Choice>
  </mc:AlternateContent>
  <xr:revisionPtr revIDLastSave="111" documentId="8_{791C9625-19E7-4C0F-977B-0F4C3C551921}" xr6:coauthVersionLast="47" xr6:coauthVersionMax="47" xr10:uidLastSave="{42792A3E-091A-469B-AF87-1CC56E4F240C}"/>
  <bookViews>
    <workbookView xWindow="-108" yWindow="-108" windowWidth="23256" windowHeight="12456" activeTab="1" xr2:uid="{00000000-000D-0000-FFFF-FFFF00000000}"/>
  </bookViews>
  <sheets>
    <sheet name="Team Entries" sheetId="4" r:id="rId1"/>
    <sheet name="Award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17" i="1"/>
  <c r="H14" i="1"/>
  <c r="H3" i="1"/>
  <c r="H18" i="1"/>
  <c r="H4" i="1"/>
  <c r="H10" i="1"/>
  <c r="H8" i="1"/>
  <c r="H20" i="1"/>
  <c r="H5" i="1"/>
  <c r="H13" i="1"/>
  <c r="H15" i="1"/>
  <c r="H16" i="1"/>
  <c r="H12" i="1"/>
  <c r="H11" i="1"/>
  <c r="H9" i="1"/>
  <c r="H21" i="1"/>
  <c r="H6" i="1"/>
  <c r="H19" i="1"/>
  <c r="H9" i="4"/>
  <c r="H17" i="4"/>
  <c r="F22" i="4"/>
  <c r="G22" i="4"/>
  <c r="I22" i="4"/>
  <c r="J22" i="4"/>
  <c r="K18" i="4" l="1"/>
  <c r="H18" i="4"/>
  <c r="K7" i="4"/>
  <c r="H7" i="4"/>
  <c r="H14" i="4"/>
  <c r="H10" i="4" l="1"/>
  <c r="K10" i="4"/>
  <c r="H11" i="4"/>
  <c r="K11" i="4"/>
  <c r="H12" i="4"/>
  <c r="K12" i="4"/>
  <c r="H13" i="4"/>
  <c r="K13" i="4"/>
  <c r="K14" i="4"/>
  <c r="H15" i="4"/>
  <c r="K15" i="4"/>
  <c r="H16" i="4"/>
  <c r="K16" i="4"/>
  <c r="K17" i="4"/>
  <c r="H19" i="4"/>
  <c r="K19" i="4"/>
  <c r="H20" i="4"/>
  <c r="K20" i="4"/>
  <c r="H21" i="4"/>
  <c r="K21" i="4"/>
  <c r="K9" i="4"/>
  <c r="K8" i="4"/>
  <c r="H8" i="4"/>
  <c r="K6" i="4"/>
  <c r="H6" i="4"/>
  <c r="K5" i="4"/>
  <c r="H5" i="4"/>
  <c r="K22" i="4" l="1"/>
  <c r="H22" i="4"/>
</calcChain>
</file>

<file path=xl/sharedStrings.xml><?xml version="1.0" encoding="utf-8"?>
<sst xmlns="http://schemas.openxmlformats.org/spreadsheetml/2006/main" count="118" uniqueCount="55">
  <si>
    <t>FAFY</t>
  </si>
  <si>
    <t>MV</t>
  </si>
  <si>
    <t>HA</t>
  </si>
  <si>
    <t>CMTY</t>
  </si>
  <si>
    <t>OZ</t>
  </si>
  <si>
    <t>DANY</t>
  </si>
  <si>
    <t>IL</t>
  </si>
  <si>
    <t>FRAY</t>
  </si>
  <si>
    <t>HHST</t>
  </si>
  <si>
    <t>JAXY</t>
  </si>
  <si>
    <t>JCAY</t>
  </si>
  <si>
    <t>KWBY</t>
  </si>
  <si>
    <t>MEXY</t>
  </si>
  <si>
    <t>OFPY</t>
  </si>
  <si>
    <t>SQUID</t>
  </si>
  <si>
    <t>SCCY</t>
  </si>
  <si>
    <t>TPFY</t>
  </si>
  <si>
    <t>YOCC</t>
  </si>
  <si>
    <t>Cat Tracks - Fair Acres Family YMCA</t>
  </si>
  <si>
    <t>Cmty Riptide</t>
  </si>
  <si>
    <t>Danville YMCA Dolphins</t>
  </si>
  <si>
    <t>Four Rivers Area YMCA Swim Team</t>
  </si>
  <si>
    <t>Hannibal Hurricanes Swim Team</t>
  </si>
  <si>
    <t>Jefferson City Area YMCA</t>
  </si>
  <si>
    <t>KWBY Sailfish</t>
  </si>
  <si>
    <t>Mexico Marlins</t>
  </si>
  <si>
    <t>O'Fallon Park Rec Complex</t>
  </si>
  <si>
    <t>South County Family YMCA</t>
  </si>
  <si>
    <t>St. Charles YMCA Stingrays</t>
  </si>
  <si>
    <t>Twin Pike Family YMCA</t>
  </si>
  <si>
    <t>YMCA of Callaway County Tide</t>
  </si>
  <si>
    <t>Team</t>
  </si>
  <si>
    <t>Female</t>
  </si>
  <si>
    <t>Male</t>
  </si>
  <si>
    <t>Total Athletes</t>
  </si>
  <si>
    <t>Entries</t>
  </si>
  <si>
    <t>Relay</t>
  </si>
  <si>
    <t>Total</t>
  </si>
  <si>
    <t>Combined Point Total</t>
  </si>
  <si>
    <t>Total Athletes Entered</t>
  </si>
  <si>
    <t>POINTS per SWIMMER</t>
  </si>
  <si>
    <t>TEAM RANK</t>
  </si>
  <si>
    <t>Team List</t>
  </si>
  <si>
    <t>BWST</t>
  </si>
  <si>
    <t>Kansas City Blue Waves</t>
  </si>
  <si>
    <t>YOFM</t>
  </si>
  <si>
    <t>O'Fallon Sea Dragons</t>
  </si>
  <si>
    <t>YOSI</t>
  </si>
  <si>
    <t>Yosi Seals SwimTeam</t>
  </si>
  <si>
    <t>WCY</t>
  </si>
  <si>
    <t>Warren County YMCA</t>
  </si>
  <si>
    <t>CRCY</t>
  </si>
  <si>
    <t>Centralia Recreation Complex</t>
  </si>
  <si>
    <t>CLY</t>
  </si>
  <si>
    <t>Otters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</si>
</sst>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indent="1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indent="1"/>
    </xf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0" xfId="0" applyFont="1" applyFill="1" applyAlignment="1">
      <alignment horizontal="right" indent="1"/>
    </xf>
    <xf numFmtId="0" fontId="2" fillId="4" borderId="0" xfId="0" applyFont="1" applyFill="1"/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right" indent="1"/>
    </xf>
    <xf numFmtId="0" fontId="2" fillId="4" borderId="7" xfId="0" applyFont="1" applyFill="1" applyBorder="1"/>
    <xf numFmtId="0" fontId="5" fillId="2" borderId="7" xfId="0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right" indent="1"/>
    </xf>
    <xf numFmtId="0" fontId="2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right" indent="1"/>
    </xf>
    <xf numFmtId="0" fontId="2" fillId="0" borderId="7" xfId="0" applyFont="1" applyBorder="1"/>
    <xf numFmtId="0" fontId="5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right" indent="1"/>
    </xf>
    <xf numFmtId="0" fontId="2" fillId="2" borderId="7" xfId="0" applyFont="1" applyFill="1" applyBorder="1"/>
    <xf numFmtId="0" fontId="2" fillId="5" borderId="7" xfId="0" applyFont="1" applyFill="1" applyBorder="1" applyAlignment="1">
      <alignment horizontal="right" indent="1"/>
    </xf>
    <xf numFmtId="0" fontId="2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WhiteSpace="0" view="pageLayout" zoomScaleNormal="100" workbookViewId="0">
      <selection activeCell="E23" sqref="E23"/>
    </sheetView>
  </sheetViews>
  <sheetFormatPr defaultColWidth="9.109375" defaultRowHeight="15.6" x14ac:dyDescent="0.3"/>
  <cols>
    <col min="1" max="1" width="6" style="1" customWidth="1"/>
    <col min="2" max="2" width="8.33203125" style="3" customWidth="1"/>
    <col min="3" max="3" width="7.109375" style="1" bestFit="1" customWidth="1"/>
    <col min="4" max="4" width="4.6640625" style="1" customWidth="1"/>
    <col min="5" max="5" width="35.33203125" style="1" bestFit="1" customWidth="1"/>
    <col min="6" max="11" width="8.44140625" style="2" customWidth="1"/>
    <col min="12" max="12" width="4" style="1" customWidth="1"/>
    <col min="13" max="15" width="9.109375" style="1"/>
    <col min="16" max="17" width="9.109375" style="1" customWidth="1"/>
    <col min="18" max="16384" width="9.109375" style="1"/>
  </cols>
  <sheetData>
    <row r="1" spans="1:12" x14ac:dyDescent="0.3">
      <c r="B1" s="1"/>
      <c r="C1" s="45"/>
      <c r="D1" s="45"/>
      <c r="E1" s="45"/>
      <c r="F1" s="45"/>
      <c r="G1" s="45"/>
      <c r="H1" s="45"/>
      <c r="I1" s="45"/>
      <c r="J1" s="45"/>
      <c r="K1" s="1"/>
    </row>
    <row r="2" spans="1:12" x14ac:dyDescent="0.3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6" customFormat="1" ht="29.4" thickBot="1" x14ac:dyDescent="0.35">
      <c r="B4" s="46" t="s">
        <v>31</v>
      </c>
      <c r="C4" s="46"/>
      <c r="D4" s="46"/>
      <c r="E4" s="46"/>
      <c r="F4" s="21" t="s">
        <v>32</v>
      </c>
      <c r="G4" s="21" t="s">
        <v>33</v>
      </c>
      <c r="H4" s="22" t="s">
        <v>34</v>
      </c>
      <c r="I4" s="21" t="s">
        <v>35</v>
      </c>
      <c r="J4" s="21" t="s">
        <v>36</v>
      </c>
      <c r="K4" s="21" t="s">
        <v>37</v>
      </c>
    </row>
    <row r="5" spans="1:12" x14ac:dyDescent="0.3">
      <c r="B5" s="25">
        <v>1</v>
      </c>
      <c r="C5" s="26" t="s">
        <v>3</v>
      </c>
      <c r="D5" s="26" t="s">
        <v>4</v>
      </c>
      <c r="E5" s="26" t="s">
        <v>19</v>
      </c>
      <c r="F5" s="7">
        <v>15</v>
      </c>
      <c r="G5" s="7">
        <v>12</v>
      </c>
      <c r="H5" s="7">
        <f>SUM(F5:G5)</f>
        <v>27</v>
      </c>
      <c r="I5" s="10">
        <v>150</v>
      </c>
      <c r="J5" s="11">
        <v>3</v>
      </c>
      <c r="K5" s="11">
        <f>SUM(I5:J5)</f>
        <v>153</v>
      </c>
    </row>
    <row r="6" spans="1:12" x14ac:dyDescent="0.3">
      <c r="B6" s="3">
        <v>2</v>
      </c>
      <c r="C6" s="1" t="s">
        <v>5</v>
      </c>
      <c r="D6" s="1" t="s">
        <v>6</v>
      </c>
      <c r="E6" s="1" t="s">
        <v>20</v>
      </c>
      <c r="F6" s="2">
        <v>10</v>
      </c>
      <c r="G6" s="2">
        <v>5</v>
      </c>
      <c r="H6" s="2">
        <f t="shared" ref="H6:H21" si="0">SUM(F6:G6)</f>
        <v>15</v>
      </c>
      <c r="I6" s="4">
        <v>107</v>
      </c>
      <c r="J6" s="2">
        <v>0</v>
      </c>
      <c r="K6" s="2">
        <f t="shared" ref="K6:K21" si="1">SUM(I6:J6)</f>
        <v>107</v>
      </c>
    </row>
    <row r="7" spans="1:12" ht="16.2" thickBot="1" x14ac:dyDescent="0.35">
      <c r="B7" s="13">
        <v>3</v>
      </c>
      <c r="C7" s="9" t="s">
        <v>7</v>
      </c>
      <c r="D7" s="9" t="s">
        <v>1</v>
      </c>
      <c r="E7" s="9" t="s">
        <v>21</v>
      </c>
      <c r="F7" s="14">
        <v>24</v>
      </c>
      <c r="G7" s="14">
        <v>16</v>
      </c>
      <c r="H7" s="14">
        <f t="shared" ref="H7" si="2">SUM(F7:G7)</f>
        <v>40</v>
      </c>
      <c r="I7" s="15">
        <v>294</v>
      </c>
      <c r="J7" s="14">
        <v>11</v>
      </c>
      <c r="K7" s="14">
        <f t="shared" ref="K7" si="3">SUM(I7:J7)</f>
        <v>305</v>
      </c>
    </row>
    <row r="8" spans="1:12" x14ac:dyDescent="0.3">
      <c r="B8" s="3">
        <v>4</v>
      </c>
      <c r="C8" s="1" t="s">
        <v>8</v>
      </c>
      <c r="D8" s="1" t="s">
        <v>4</v>
      </c>
      <c r="E8" s="1" t="s">
        <v>22</v>
      </c>
      <c r="F8" s="2">
        <v>28</v>
      </c>
      <c r="G8" s="2">
        <v>16</v>
      </c>
      <c r="H8" s="2">
        <f t="shared" si="0"/>
        <v>44</v>
      </c>
      <c r="I8" s="4">
        <v>394</v>
      </c>
      <c r="J8" s="2">
        <v>11</v>
      </c>
      <c r="K8" s="2">
        <f t="shared" si="1"/>
        <v>405</v>
      </c>
    </row>
    <row r="9" spans="1:12" x14ac:dyDescent="0.3">
      <c r="B9" s="8">
        <v>5</v>
      </c>
      <c r="C9" s="9" t="s">
        <v>9</v>
      </c>
      <c r="D9" s="9" t="s">
        <v>6</v>
      </c>
      <c r="E9" s="9" t="s">
        <v>9</v>
      </c>
      <c r="F9" s="7">
        <v>10</v>
      </c>
      <c r="G9" s="7">
        <v>7</v>
      </c>
      <c r="H9" s="7">
        <f t="shared" si="0"/>
        <v>17</v>
      </c>
      <c r="I9" s="12">
        <v>119</v>
      </c>
      <c r="J9" s="7">
        <v>3</v>
      </c>
      <c r="K9" s="7">
        <f t="shared" si="1"/>
        <v>122</v>
      </c>
    </row>
    <row r="10" spans="1:12" x14ac:dyDescent="0.3">
      <c r="B10" s="3">
        <v>6</v>
      </c>
      <c r="C10" s="1" t="s">
        <v>10</v>
      </c>
      <c r="D10" s="1" t="s">
        <v>1</v>
      </c>
      <c r="E10" s="1" t="s">
        <v>23</v>
      </c>
      <c r="F10" s="2">
        <v>7</v>
      </c>
      <c r="G10" s="2">
        <v>21</v>
      </c>
      <c r="H10" s="2">
        <f t="shared" si="0"/>
        <v>28</v>
      </c>
      <c r="I10" s="4">
        <v>140</v>
      </c>
      <c r="J10" s="2">
        <v>2</v>
      </c>
      <c r="K10" s="2">
        <f t="shared" si="1"/>
        <v>142</v>
      </c>
    </row>
    <row r="11" spans="1:12" x14ac:dyDescent="0.3">
      <c r="B11" s="8">
        <v>7</v>
      </c>
      <c r="C11" s="9" t="s">
        <v>43</v>
      </c>
      <c r="D11" s="9" t="s">
        <v>1</v>
      </c>
      <c r="E11" s="9" t="s">
        <v>44</v>
      </c>
      <c r="F11" s="7">
        <v>2</v>
      </c>
      <c r="G11" s="7">
        <v>0</v>
      </c>
      <c r="H11" s="7">
        <f t="shared" si="0"/>
        <v>2</v>
      </c>
      <c r="I11" s="12">
        <v>3</v>
      </c>
      <c r="J11" s="7">
        <v>0</v>
      </c>
      <c r="K11" s="7">
        <f t="shared" si="1"/>
        <v>3</v>
      </c>
    </row>
    <row r="12" spans="1:12" x14ac:dyDescent="0.3">
      <c r="B12" s="3">
        <v>8</v>
      </c>
      <c r="C12" s="1" t="s">
        <v>0</v>
      </c>
      <c r="D12" s="1" t="s">
        <v>1</v>
      </c>
      <c r="E12" s="1" t="s">
        <v>18</v>
      </c>
      <c r="F12" s="2">
        <v>0</v>
      </c>
      <c r="G12" s="2">
        <v>2</v>
      </c>
      <c r="H12" s="2">
        <f t="shared" si="0"/>
        <v>2</v>
      </c>
      <c r="I12" s="4">
        <v>18</v>
      </c>
      <c r="J12" s="2">
        <v>0</v>
      </c>
      <c r="K12" s="2">
        <f t="shared" si="1"/>
        <v>18</v>
      </c>
    </row>
    <row r="13" spans="1:12" x14ac:dyDescent="0.3">
      <c r="B13" s="8">
        <v>9</v>
      </c>
      <c r="C13" s="9" t="s">
        <v>11</v>
      </c>
      <c r="D13" s="9" t="s">
        <v>1</v>
      </c>
      <c r="E13" s="9" t="s">
        <v>24</v>
      </c>
      <c r="F13" s="7">
        <v>4</v>
      </c>
      <c r="G13" s="7">
        <v>5</v>
      </c>
      <c r="H13" s="7">
        <f t="shared" si="0"/>
        <v>9</v>
      </c>
      <c r="I13" s="12">
        <v>35</v>
      </c>
      <c r="J13" s="7">
        <v>0</v>
      </c>
      <c r="K13" s="7">
        <f t="shared" si="1"/>
        <v>35</v>
      </c>
    </row>
    <row r="14" spans="1:12" x14ac:dyDescent="0.3">
      <c r="B14" s="3">
        <v>10</v>
      </c>
      <c r="C14" s="1" t="s">
        <v>12</v>
      </c>
      <c r="D14" s="1" t="s">
        <v>1</v>
      </c>
      <c r="E14" s="1" t="s">
        <v>25</v>
      </c>
      <c r="F14" s="2">
        <v>9</v>
      </c>
      <c r="G14" s="2">
        <v>17</v>
      </c>
      <c r="H14" s="2">
        <f t="shared" si="0"/>
        <v>26</v>
      </c>
      <c r="I14" s="4">
        <v>171</v>
      </c>
      <c r="J14" s="2">
        <v>7</v>
      </c>
      <c r="K14" s="2">
        <f t="shared" si="1"/>
        <v>178</v>
      </c>
    </row>
    <row r="15" spans="1:12" x14ac:dyDescent="0.3">
      <c r="B15" s="8">
        <v>11</v>
      </c>
      <c r="C15" s="9" t="s">
        <v>13</v>
      </c>
      <c r="D15" s="9" t="s">
        <v>2</v>
      </c>
      <c r="E15" s="9" t="s">
        <v>26</v>
      </c>
      <c r="F15" s="7">
        <v>17</v>
      </c>
      <c r="G15" s="7">
        <v>10</v>
      </c>
      <c r="H15" s="7">
        <f t="shared" si="0"/>
        <v>27</v>
      </c>
      <c r="I15" s="12">
        <v>162</v>
      </c>
      <c r="J15" s="7">
        <v>8</v>
      </c>
      <c r="K15" s="7">
        <f t="shared" si="1"/>
        <v>170</v>
      </c>
    </row>
    <row r="16" spans="1:12" x14ac:dyDescent="0.3">
      <c r="B16" s="3">
        <v>12</v>
      </c>
      <c r="C16" s="1" t="s">
        <v>45</v>
      </c>
      <c r="D16" s="1" t="s">
        <v>4</v>
      </c>
      <c r="E16" s="1" t="s">
        <v>46</v>
      </c>
      <c r="F16" s="2">
        <v>1</v>
      </c>
      <c r="G16" s="2">
        <v>2</v>
      </c>
      <c r="H16" s="2">
        <f t="shared" si="0"/>
        <v>3</v>
      </c>
      <c r="I16" s="4">
        <v>9</v>
      </c>
      <c r="J16" s="2">
        <v>0</v>
      </c>
      <c r="K16" s="2">
        <f t="shared" si="1"/>
        <v>9</v>
      </c>
    </row>
    <row r="17" spans="2:11" x14ac:dyDescent="0.3">
      <c r="B17" s="8">
        <v>13</v>
      </c>
      <c r="C17" s="9" t="s">
        <v>14</v>
      </c>
      <c r="D17" s="9"/>
      <c r="E17" s="9" t="s">
        <v>27</v>
      </c>
      <c r="F17" s="7">
        <v>8</v>
      </c>
      <c r="G17" s="7">
        <v>2</v>
      </c>
      <c r="H17" s="7">
        <f t="shared" si="0"/>
        <v>10</v>
      </c>
      <c r="I17" s="12">
        <v>39</v>
      </c>
      <c r="J17" s="7">
        <v>1</v>
      </c>
      <c r="K17" s="7">
        <f t="shared" si="1"/>
        <v>40</v>
      </c>
    </row>
    <row r="18" spans="2:11" ht="16.2" thickBot="1" x14ac:dyDescent="0.35">
      <c r="B18" s="27">
        <v>14</v>
      </c>
      <c r="C18" s="1" t="s">
        <v>15</v>
      </c>
      <c r="D18" s="1" t="s">
        <v>4</v>
      </c>
      <c r="E18" s="1" t="s">
        <v>28</v>
      </c>
      <c r="F18" s="28">
        <v>21</v>
      </c>
      <c r="G18" s="28">
        <v>26</v>
      </c>
      <c r="H18" s="28">
        <f t="shared" ref="H18" si="4">SUM(F18:G18)</f>
        <v>47</v>
      </c>
      <c r="I18" s="29">
        <v>267</v>
      </c>
      <c r="J18" s="28">
        <v>9</v>
      </c>
      <c r="K18" s="28">
        <f t="shared" ref="K18" si="5">SUM(I18:J18)</f>
        <v>276</v>
      </c>
    </row>
    <row r="19" spans="2:11" x14ac:dyDescent="0.3">
      <c r="B19" s="8">
        <v>15</v>
      </c>
      <c r="C19" s="9" t="s">
        <v>16</v>
      </c>
      <c r="D19" s="9" t="s">
        <v>4</v>
      </c>
      <c r="E19" s="9" t="s">
        <v>29</v>
      </c>
      <c r="F19" s="7">
        <v>13</v>
      </c>
      <c r="G19" s="7">
        <v>6</v>
      </c>
      <c r="H19" s="7">
        <f t="shared" si="0"/>
        <v>19</v>
      </c>
      <c r="I19" s="12">
        <v>108</v>
      </c>
      <c r="J19" s="7">
        <v>6</v>
      </c>
      <c r="K19" s="7">
        <f t="shared" si="1"/>
        <v>114</v>
      </c>
    </row>
    <row r="20" spans="2:11" x14ac:dyDescent="0.3">
      <c r="B20" s="3">
        <v>16</v>
      </c>
      <c r="C20" s="1" t="s">
        <v>17</v>
      </c>
      <c r="D20" s="1" t="s">
        <v>1</v>
      </c>
      <c r="E20" s="1" t="s">
        <v>30</v>
      </c>
      <c r="F20" s="2">
        <v>24</v>
      </c>
      <c r="G20" s="2">
        <v>10</v>
      </c>
      <c r="H20" s="2">
        <f t="shared" si="0"/>
        <v>34</v>
      </c>
      <c r="I20" s="4">
        <v>212</v>
      </c>
      <c r="J20" s="2">
        <v>7</v>
      </c>
      <c r="K20" s="2">
        <f t="shared" si="1"/>
        <v>219</v>
      </c>
    </row>
    <row r="21" spans="2:11" x14ac:dyDescent="0.3">
      <c r="B21" s="8">
        <v>17</v>
      </c>
      <c r="C21" s="9" t="s">
        <v>47</v>
      </c>
      <c r="D21" s="9" t="s">
        <v>4</v>
      </c>
      <c r="E21" s="9" t="s">
        <v>48</v>
      </c>
      <c r="F21" s="7">
        <v>21</v>
      </c>
      <c r="G21" s="7">
        <v>10</v>
      </c>
      <c r="H21" s="7">
        <f t="shared" si="0"/>
        <v>31</v>
      </c>
      <c r="I21" s="12">
        <v>190</v>
      </c>
      <c r="J21" s="7">
        <v>7</v>
      </c>
      <c r="K21" s="7">
        <f t="shared" si="1"/>
        <v>197</v>
      </c>
    </row>
    <row r="22" spans="2:11" x14ac:dyDescent="0.3">
      <c r="F22" s="23">
        <f t="shared" ref="F22:K22" si="6">SUM(F5:F21)</f>
        <v>214</v>
      </c>
      <c r="G22" s="23">
        <f t="shared" si="6"/>
        <v>167</v>
      </c>
      <c r="H22" s="23">
        <f t="shared" si="6"/>
        <v>381</v>
      </c>
      <c r="I22" s="24">
        <f t="shared" si="6"/>
        <v>2418</v>
      </c>
      <c r="J22" s="23">
        <f t="shared" si="6"/>
        <v>75</v>
      </c>
      <c r="K22" s="23">
        <f t="shared" si="6"/>
        <v>2493</v>
      </c>
    </row>
  </sheetData>
  <mergeCells count="3">
    <mergeCell ref="C1:J1"/>
    <mergeCell ref="B4:E4"/>
    <mergeCell ref="A2:L3"/>
  </mergeCells>
  <printOptions horizontalCentered="1"/>
  <pageMargins left="0.7" right="0.7" top="0.75" bottom="0.75" header="0.3" footer="0.3"/>
  <pageSetup orientation="landscape" r:id="rId1"/>
  <headerFooter>
    <oddHeader>&amp;L&amp;G&amp;C&amp;16 2022 Tom and Becky Invitational
Hannibal, Missouri &amp;R&amp;G</oddHeader>
    <oddFooter>&amp;RUpdated &amp;T, 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view="pageLayout" zoomScale="103" zoomScaleNormal="100" zoomScalePageLayoutView="103" workbookViewId="0">
      <selection activeCell="G5" sqref="G5"/>
    </sheetView>
  </sheetViews>
  <sheetFormatPr defaultColWidth="9.109375" defaultRowHeight="17.399999999999999" x14ac:dyDescent="0.35"/>
  <cols>
    <col min="1" max="1" width="6.88671875" style="16" customWidth="1"/>
    <col min="2" max="2" width="8.33203125" style="18" customWidth="1"/>
    <col min="3" max="3" width="7.109375" style="16" bestFit="1" customWidth="1"/>
    <col min="4" max="4" width="4.6640625" style="16" customWidth="1"/>
    <col min="5" max="5" width="41.33203125" style="16" bestFit="1" customWidth="1"/>
    <col min="6" max="9" width="11.6640625" style="17" customWidth="1"/>
    <col min="10" max="10" width="4" style="20" customWidth="1"/>
    <col min="11" max="16384" width="9.109375" style="16"/>
  </cols>
  <sheetData>
    <row r="1" spans="2:10" x14ac:dyDescent="0.35">
      <c r="B1" s="16"/>
      <c r="C1" s="48"/>
      <c r="D1" s="48"/>
      <c r="E1" s="48"/>
      <c r="F1" s="48"/>
      <c r="G1" s="48"/>
      <c r="H1" s="48"/>
    </row>
    <row r="2" spans="2:10" s="6" customFormat="1" ht="46.8" x14ac:dyDescent="0.3">
      <c r="B2" s="49" t="s">
        <v>31</v>
      </c>
      <c r="C2" s="49"/>
      <c r="D2" s="49"/>
      <c r="E2" s="49"/>
      <c r="F2" s="5" t="s">
        <v>39</v>
      </c>
      <c r="G2" s="5" t="s">
        <v>38</v>
      </c>
      <c r="H2" s="5" t="s">
        <v>40</v>
      </c>
      <c r="I2" s="5" t="s">
        <v>41</v>
      </c>
      <c r="J2" s="19"/>
    </row>
    <row r="3" spans="2:10" x14ac:dyDescent="0.35">
      <c r="B3" s="42">
        <v>5</v>
      </c>
      <c r="C3" s="43" t="s">
        <v>0</v>
      </c>
      <c r="D3" s="43" t="s">
        <v>1</v>
      </c>
      <c r="E3" s="43" t="s">
        <v>18</v>
      </c>
      <c r="F3" s="44">
        <v>2</v>
      </c>
      <c r="G3" s="44">
        <v>217</v>
      </c>
      <c r="H3" s="33">
        <f>G3/F3</f>
        <v>108.5</v>
      </c>
      <c r="I3" s="44">
        <v>1</v>
      </c>
    </row>
    <row r="4" spans="2:10" x14ac:dyDescent="0.35">
      <c r="B4" s="42">
        <v>7</v>
      </c>
      <c r="C4" s="43" t="s">
        <v>8</v>
      </c>
      <c r="D4" s="43" t="s">
        <v>4</v>
      </c>
      <c r="E4" s="43" t="s">
        <v>22</v>
      </c>
      <c r="F4" s="44">
        <v>39</v>
      </c>
      <c r="G4" s="44">
        <v>2329</v>
      </c>
      <c r="H4" s="33">
        <f>G4/F4</f>
        <v>59.717948717948715</v>
      </c>
      <c r="I4" s="44">
        <v>2</v>
      </c>
    </row>
    <row r="5" spans="2:10" x14ac:dyDescent="0.35">
      <c r="B5" s="42">
        <v>11</v>
      </c>
      <c r="C5" s="43" t="s">
        <v>12</v>
      </c>
      <c r="D5" s="43" t="s">
        <v>1</v>
      </c>
      <c r="E5" s="43" t="s">
        <v>25</v>
      </c>
      <c r="F5" s="44">
        <v>26</v>
      </c>
      <c r="G5" s="44">
        <v>1513.5</v>
      </c>
      <c r="H5" s="33">
        <f>G5/F5</f>
        <v>58.21153846153846</v>
      </c>
      <c r="I5" s="44">
        <v>3</v>
      </c>
    </row>
    <row r="6" spans="2:10" x14ac:dyDescent="0.35">
      <c r="B6" s="40">
        <v>19</v>
      </c>
      <c r="C6" s="41" t="s">
        <v>47</v>
      </c>
      <c r="D6" s="41" t="s">
        <v>4</v>
      </c>
      <c r="E6" s="41" t="s">
        <v>48</v>
      </c>
      <c r="F6" s="32">
        <v>23</v>
      </c>
      <c r="G6" s="32">
        <v>1237</v>
      </c>
      <c r="H6" s="33">
        <f>G6/F6</f>
        <v>53.782608695652172</v>
      </c>
      <c r="I6" s="44">
        <v>4</v>
      </c>
    </row>
    <row r="7" spans="2:10" x14ac:dyDescent="0.35">
      <c r="B7" s="34">
        <v>2</v>
      </c>
      <c r="C7" s="35" t="s">
        <v>53</v>
      </c>
      <c r="D7" s="35" t="s">
        <v>6</v>
      </c>
      <c r="E7" s="35" t="s">
        <v>54</v>
      </c>
      <c r="F7" s="36">
        <v>15</v>
      </c>
      <c r="G7" s="36">
        <v>793</v>
      </c>
      <c r="H7" s="33">
        <f>G7/F7</f>
        <v>52.866666666666667</v>
      </c>
      <c r="I7" s="44">
        <v>5</v>
      </c>
    </row>
    <row r="8" spans="2:10" x14ac:dyDescent="0.35">
      <c r="B8" s="42">
        <v>9</v>
      </c>
      <c r="C8" s="43" t="s">
        <v>10</v>
      </c>
      <c r="D8" s="43" t="s">
        <v>1</v>
      </c>
      <c r="E8" s="43" t="s">
        <v>23</v>
      </c>
      <c r="F8" s="44">
        <v>13</v>
      </c>
      <c r="G8" s="44">
        <v>687</v>
      </c>
      <c r="H8" s="33">
        <f>G8/F8</f>
        <v>52.846153846153847</v>
      </c>
      <c r="I8" s="44">
        <v>6</v>
      </c>
    </row>
    <row r="9" spans="2:10" x14ac:dyDescent="0.35">
      <c r="B9" s="42">
        <v>17</v>
      </c>
      <c r="C9" s="43" t="s">
        <v>17</v>
      </c>
      <c r="D9" s="43" t="s">
        <v>1</v>
      </c>
      <c r="E9" s="43" t="s">
        <v>30</v>
      </c>
      <c r="F9" s="44">
        <v>42</v>
      </c>
      <c r="G9" s="44">
        <v>1848</v>
      </c>
      <c r="H9" s="33">
        <f>G9/F9</f>
        <v>44</v>
      </c>
      <c r="I9" s="44">
        <v>7</v>
      </c>
    </row>
    <row r="10" spans="2:10" x14ac:dyDescent="0.35">
      <c r="B10" s="34">
        <v>8</v>
      </c>
      <c r="C10" s="35" t="s">
        <v>9</v>
      </c>
      <c r="D10" s="35" t="s">
        <v>6</v>
      </c>
      <c r="E10" s="35" t="s">
        <v>9</v>
      </c>
      <c r="F10" s="36">
        <v>14</v>
      </c>
      <c r="G10" s="36">
        <v>594</v>
      </c>
      <c r="H10" s="33">
        <f>G10/F10</f>
        <v>42.428571428571431</v>
      </c>
      <c r="I10" s="44">
        <v>8</v>
      </c>
    </row>
    <row r="11" spans="2:10" x14ac:dyDescent="0.35">
      <c r="B11" s="34">
        <v>16</v>
      </c>
      <c r="C11" s="35" t="s">
        <v>49</v>
      </c>
      <c r="D11" s="35"/>
      <c r="E11" s="35" t="s">
        <v>50</v>
      </c>
      <c r="F11" s="36">
        <v>29</v>
      </c>
      <c r="G11" s="36">
        <v>1195.5</v>
      </c>
      <c r="H11" s="33">
        <f>G11/F11</f>
        <v>41.224137931034484</v>
      </c>
      <c r="I11" s="44">
        <v>9</v>
      </c>
    </row>
    <row r="12" spans="2:10" x14ac:dyDescent="0.35">
      <c r="B12" s="40">
        <v>15</v>
      </c>
      <c r="C12" s="41" t="s">
        <v>16</v>
      </c>
      <c r="D12" s="41" t="s">
        <v>4</v>
      </c>
      <c r="E12" s="41" t="s">
        <v>29</v>
      </c>
      <c r="F12" s="32">
        <v>18</v>
      </c>
      <c r="G12" s="32">
        <v>678</v>
      </c>
      <c r="H12" s="33">
        <f>G12/F12</f>
        <v>37.666666666666664</v>
      </c>
      <c r="I12" s="44">
        <v>10</v>
      </c>
    </row>
    <row r="13" spans="2:10" x14ac:dyDescent="0.35">
      <c r="B13" s="34">
        <v>12</v>
      </c>
      <c r="C13" s="35" t="s">
        <v>13</v>
      </c>
      <c r="D13" s="35" t="s">
        <v>2</v>
      </c>
      <c r="E13" s="35" t="s">
        <v>26</v>
      </c>
      <c r="F13" s="36">
        <v>29</v>
      </c>
      <c r="G13" s="36">
        <v>911</v>
      </c>
      <c r="H13" s="33">
        <f>G13/F13</f>
        <v>31.413793103448278</v>
      </c>
      <c r="I13" s="44">
        <v>11</v>
      </c>
    </row>
    <row r="14" spans="2:10" x14ac:dyDescent="0.35">
      <c r="B14" s="37">
        <v>4</v>
      </c>
      <c r="C14" s="38" t="s">
        <v>5</v>
      </c>
      <c r="D14" s="38" t="s">
        <v>6</v>
      </c>
      <c r="E14" s="38" t="s">
        <v>20</v>
      </c>
      <c r="F14" s="39">
        <v>16</v>
      </c>
      <c r="G14" s="39">
        <v>444.5</v>
      </c>
      <c r="H14" s="33">
        <f>G14/F14</f>
        <v>27.78125</v>
      </c>
      <c r="I14" s="44">
        <v>12</v>
      </c>
    </row>
    <row r="15" spans="2:10" x14ac:dyDescent="0.35">
      <c r="B15" s="40">
        <v>13</v>
      </c>
      <c r="C15" s="41" t="s">
        <v>14</v>
      </c>
      <c r="D15" s="41"/>
      <c r="E15" s="41" t="s">
        <v>27</v>
      </c>
      <c r="F15" s="32">
        <v>19</v>
      </c>
      <c r="G15" s="32">
        <v>508</v>
      </c>
      <c r="H15" s="33">
        <f>G15/F15</f>
        <v>26.736842105263158</v>
      </c>
      <c r="I15" s="44">
        <v>13</v>
      </c>
    </row>
    <row r="16" spans="2:10" x14ac:dyDescent="0.35">
      <c r="B16" s="37">
        <v>14</v>
      </c>
      <c r="C16" s="38" t="s">
        <v>15</v>
      </c>
      <c r="D16" s="38" t="s">
        <v>4</v>
      </c>
      <c r="E16" s="38" t="s">
        <v>28</v>
      </c>
      <c r="F16" s="39">
        <v>54</v>
      </c>
      <c r="G16" s="39">
        <v>1417</v>
      </c>
      <c r="H16" s="33">
        <f>G16/F16</f>
        <v>26.24074074074074</v>
      </c>
      <c r="I16" s="44">
        <v>14</v>
      </c>
    </row>
    <row r="17" spans="2:9" x14ac:dyDescent="0.35">
      <c r="B17" s="30">
        <v>3</v>
      </c>
      <c r="C17" s="31" t="s">
        <v>51</v>
      </c>
      <c r="D17" s="31" t="s">
        <v>4</v>
      </c>
      <c r="E17" s="31" t="s">
        <v>52</v>
      </c>
      <c r="F17" s="32">
        <v>17</v>
      </c>
      <c r="G17" s="32">
        <v>434</v>
      </c>
      <c r="H17" s="33">
        <f>G17/F17</f>
        <v>25.529411764705884</v>
      </c>
      <c r="I17" s="44">
        <v>15</v>
      </c>
    </row>
    <row r="18" spans="2:9" x14ac:dyDescent="0.35">
      <c r="B18" s="34">
        <v>6</v>
      </c>
      <c r="C18" s="35" t="s">
        <v>7</v>
      </c>
      <c r="D18" s="35" t="s">
        <v>1</v>
      </c>
      <c r="E18" s="35" t="s">
        <v>21</v>
      </c>
      <c r="F18" s="36">
        <v>48</v>
      </c>
      <c r="G18" s="36">
        <v>1120.5</v>
      </c>
      <c r="H18" s="33">
        <f>G18/F18</f>
        <v>23.34375</v>
      </c>
      <c r="I18" s="44">
        <v>16</v>
      </c>
    </row>
    <row r="19" spans="2:9" x14ac:dyDescent="0.35">
      <c r="B19" s="30">
        <v>1</v>
      </c>
      <c r="C19" s="31" t="s">
        <v>3</v>
      </c>
      <c r="D19" s="31" t="s">
        <v>4</v>
      </c>
      <c r="E19" s="31" t="s">
        <v>19</v>
      </c>
      <c r="F19" s="32">
        <v>22</v>
      </c>
      <c r="G19" s="32">
        <v>241</v>
      </c>
      <c r="H19" s="33">
        <f>G19/F19</f>
        <v>10.954545454545455</v>
      </c>
      <c r="I19" s="44">
        <v>17</v>
      </c>
    </row>
    <row r="20" spans="2:9" x14ac:dyDescent="0.35">
      <c r="B20" s="34">
        <v>10</v>
      </c>
      <c r="C20" s="35" t="s">
        <v>11</v>
      </c>
      <c r="D20" s="35" t="s">
        <v>1</v>
      </c>
      <c r="E20" s="35" t="s">
        <v>24</v>
      </c>
      <c r="F20" s="36">
        <v>11</v>
      </c>
      <c r="G20" s="36">
        <v>113</v>
      </c>
      <c r="H20" s="33">
        <f>G20/F20</f>
        <v>10.272727272727273</v>
      </c>
      <c r="I20" s="44">
        <v>18</v>
      </c>
    </row>
    <row r="21" spans="2:9" x14ac:dyDescent="0.35">
      <c r="B21" s="37">
        <v>18</v>
      </c>
      <c r="C21" s="38" t="s">
        <v>45</v>
      </c>
      <c r="D21" s="38" t="s">
        <v>4</v>
      </c>
      <c r="E21" s="38" t="s">
        <v>46</v>
      </c>
      <c r="F21" s="39">
        <v>18</v>
      </c>
      <c r="G21" s="39">
        <v>85</v>
      </c>
      <c r="H21" s="33">
        <f>G21/F21</f>
        <v>4.7222222222222223</v>
      </c>
      <c r="I21" s="44">
        <v>19</v>
      </c>
    </row>
  </sheetData>
  <sortState xmlns:xlrd2="http://schemas.microsoft.com/office/spreadsheetml/2017/richdata2" ref="B3:I21">
    <sortCondition descending="1" ref="H3:H21"/>
  </sortState>
  <mergeCells count="2">
    <mergeCell ref="C1:H1"/>
    <mergeCell ref="B2:E2"/>
  </mergeCells>
  <pageMargins left="0.7" right="0.7" top="0.75" bottom="0.75" header="0.3" footer="0.3"/>
  <pageSetup orientation="landscape" r:id="rId1"/>
  <headerFooter>
    <oddHeader>&amp;L&amp;G&amp;C&amp;16 2025 Tom and Becky Invitational
Hannibal, Missouri &amp;R&amp;G</oddHeader>
    <oddFooter>&amp;RUpdated &amp;T, 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Entries</vt:lpstr>
      <vt:lpstr>Awards</vt:lpstr>
    </vt:vector>
  </TitlesOfParts>
  <Company>Edward Jones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Kurz,Brad</dc:creator>
  <cp:lastModifiedBy>Hannibal Hurricanes</cp:lastModifiedBy>
  <cp:lastPrinted>2020-02-06T18:46:32Z</cp:lastPrinted>
  <dcterms:created xsi:type="dcterms:W3CDTF">2020-02-06T16:49:18Z</dcterms:created>
  <dcterms:modified xsi:type="dcterms:W3CDTF">2025-02-03T00:14:59Z</dcterms:modified>
</cp:coreProperties>
</file>