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456"/>
  </bookViews>
  <sheets>
    <sheet name="General Meet Financial Report" sheetId="1" r:id="rId1"/>
    <sheet name="Closed Meet Financial Repor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D30" i="1"/>
  <c r="C46" i="1"/>
  <c r="D29" i="4"/>
  <c r="D33" i="4"/>
  <c r="D32" i="4"/>
  <c r="D31" i="4"/>
  <c r="D30" i="4"/>
  <c r="C46" i="4"/>
  <c r="G43" i="4"/>
  <c r="C43" i="4"/>
  <c r="G46" i="4" s="1"/>
  <c r="B32" i="4"/>
  <c r="B31" i="4"/>
  <c r="B30" i="4"/>
  <c r="B29" i="4"/>
  <c r="C29" i="4" s="1"/>
  <c r="E14" i="4"/>
  <c r="E14" i="1"/>
  <c r="B32" i="1"/>
  <c r="B31" i="1"/>
  <c r="B30" i="1"/>
  <c r="B29" i="1"/>
  <c r="C29" i="1" s="1"/>
  <c r="C43" i="1"/>
  <c r="G46" i="1" s="1"/>
  <c r="G43" i="1"/>
  <c r="C30" i="1" l="1"/>
  <c r="C32" i="1"/>
  <c r="C32" i="4"/>
  <c r="C31" i="4"/>
  <c r="C47" i="4"/>
  <c r="C45" i="4" s="1"/>
  <c r="C30" i="4"/>
  <c r="B33" i="4"/>
  <c r="C31" i="1"/>
  <c r="D33" i="1"/>
  <c r="C47" i="1" s="1"/>
  <c r="C45" i="1" s="1"/>
  <c r="B33" i="1"/>
  <c r="C33" i="1" l="1"/>
  <c r="G45" i="1" s="1"/>
  <c r="C33" i="4"/>
  <c r="G45" i="4" s="1"/>
  <c r="G47" i="4" s="1"/>
  <c r="G48" i="4" s="1"/>
  <c r="G47" i="1" l="1"/>
</calcChain>
</file>

<file path=xl/comments1.xml><?xml version="1.0" encoding="utf-8"?>
<comments xmlns="http://schemas.openxmlformats.org/spreadsheetml/2006/main">
  <authors>
    <author>Sally</author>
    <author>Sally Taggart @ STAGGART-L3</author>
  </authors>
  <commentList>
    <comment ref="F13" authorId="0">
      <text>
        <r>
          <rPr>
            <b/>
            <sz val="9"/>
            <color indexed="81"/>
            <rFont val="Tahoma"/>
            <family val="2"/>
          </rPr>
          <t>If same person as meet director only enter once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Automatically updates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Must match meet announcement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Must submit MM report that supports numbers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1">
      <text>
        <r>
          <rPr>
            <b/>
            <sz val="9"/>
            <color indexed="81"/>
            <rFont val="Tahoma"/>
            <family val="2"/>
          </rPr>
          <t xml:space="preserve">These numbers exclude non checked in swimmers (MM report should be provided to match)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 xml:space="preserve">If deck entry for relays allowed, use total entries for relays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" authorId="0">
      <text>
        <r>
          <rPr>
            <sz val="9"/>
            <color indexed="81"/>
            <rFont val="Tahoma"/>
            <family val="2"/>
          </rPr>
          <t xml:space="preserve">This is amount owed SI for meet fees
</t>
        </r>
      </text>
    </comment>
  </commentList>
</comments>
</file>

<file path=xl/comments2.xml><?xml version="1.0" encoding="utf-8"?>
<comments xmlns="http://schemas.openxmlformats.org/spreadsheetml/2006/main">
  <authors>
    <author>Sally</author>
    <author>Sally Taggart @ STAGGART-L3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If director is same as admin, enter only once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Automatically updates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Must match meet announcement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Submit MM report that supports numbers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1">
      <text>
        <r>
          <rPr>
            <b/>
            <sz val="9"/>
            <color indexed="81"/>
            <rFont val="Tahoma"/>
            <family val="2"/>
          </rPr>
          <t xml:space="preserve">These numbers exclude non checked in swimmers (MM report should be provided to match)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 xml:space="preserve">If deck entry for relays allowed, use total entries for relays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<sst xmlns="http://schemas.openxmlformats.org/spreadsheetml/2006/main" count="127" uniqueCount="72">
  <si>
    <t>Meet Name</t>
  </si>
  <si>
    <t>First Day of Meet</t>
  </si>
  <si>
    <t xml:space="preserve">Last Day of Meet </t>
  </si>
  <si>
    <t xml:space="preserve">Meet Director email: </t>
  </si>
  <si>
    <t xml:space="preserve">Host Team:  </t>
  </si>
  <si>
    <t xml:space="preserve">Sanction # : </t>
  </si>
  <si>
    <t xml:space="preserve">Other </t>
  </si>
  <si>
    <t>Team</t>
  </si>
  <si>
    <t xml:space="preserve">LSC </t>
  </si>
  <si>
    <t xml:space="preserve">Total </t>
  </si>
  <si>
    <t xml:space="preserve">Meet Director:  </t>
  </si>
  <si>
    <t xml:space="preserve">Totals </t>
  </si>
  <si>
    <t xml:space="preserve">Meet Sanction Fee to SI </t>
  </si>
  <si>
    <t xml:space="preserve">Total Facility Rental </t>
  </si>
  <si>
    <t xml:space="preserve">Snack Bar / Hospitality </t>
  </si>
  <si>
    <t xml:space="preserve">Awards </t>
  </si>
  <si>
    <t>Total Fees</t>
  </si>
  <si>
    <t>Snack Bar</t>
  </si>
  <si>
    <t>Vendor(s)</t>
  </si>
  <si>
    <t xml:space="preserve">Total Costs </t>
  </si>
  <si>
    <t># of Swimmers Entered</t>
  </si>
  <si>
    <t xml:space="preserve">Individual Splashes </t>
  </si>
  <si>
    <t>Total Revenue</t>
  </si>
  <si>
    <t>Total Costs</t>
  </si>
  <si>
    <t xml:space="preserve">Team Net Profit </t>
  </si>
  <si>
    <t xml:space="preserve">Net Profit / Swimmer </t>
  </si>
  <si>
    <t xml:space="preserve">Total Paid to SI </t>
  </si>
  <si>
    <t xml:space="preserve">Meet Sanction </t>
  </si>
  <si>
    <t>Meet Fees</t>
  </si>
  <si>
    <t xml:space="preserve">Individual Events </t>
  </si>
  <si>
    <t xml:space="preserve">Relay Events </t>
  </si>
  <si>
    <t xml:space="preserve">Completion Date of Report to SI By Team </t>
  </si>
  <si>
    <t>Relay Splashes</t>
  </si>
  <si>
    <t xml:space="preserve">Meet Fee Section </t>
  </si>
  <si>
    <t xml:space="preserve">Facility / Swimmer Fee </t>
  </si>
  <si>
    <t xml:space="preserve">Individual Entry Fee </t>
  </si>
  <si>
    <t xml:space="preserve">Relay Entry Fee </t>
  </si>
  <si>
    <t xml:space="preserve">Other (i.e., Time Trial) </t>
  </si>
  <si>
    <t xml:space="preserve">Other (i.e., Time Trial / Flat Fee) </t>
  </si>
  <si>
    <t xml:space="preserve">Meet Entry Information </t>
  </si>
  <si>
    <t>Post Scratch Swimmers</t>
  </si>
  <si>
    <t xml:space="preserve">Meet Admin:  </t>
  </si>
  <si>
    <t xml:space="preserve">Meet Admin Email: </t>
  </si>
  <si>
    <t xml:space="preserve">Due Date of Report / Payment </t>
  </si>
  <si>
    <t xml:space="preserve">Official Travel Stipend </t>
  </si>
  <si>
    <t xml:space="preserve">All sections must be completed and returned to common si-swimming email no later than 45 days after meet completes.   </t>
  </si>
  <si>
    <t xml:space="preserve">Team $ </t>
  </si>
  <si>
    <t xml:space="preserve">LSC $ </t>
  </si>
  <si>
    <t xml:space="preserve">Check of fees owed must be mailed to PO Box 1347, Fallbrook CA 92088 within 3 days of emailing financial report </t>
  </si>
  <si>
    <t xml:space="preserve">Late report or late payment of fees will be subject to financial penalty per policies and procedures. </t>
  </si>
  <si>
    <t xml:space="preserve">Instructions:  </t>
  </si>
  <si>
    <t xml:space="preserve">If report not received / fees not paid within 60 days, team will become a member not in good standing.   </t>
  </si>
  <si>
    <t>Team only enters data in non-colored cells (rest should not be edited / changed)</t>
  </si>
  <si>
    <t>Sections in blue completed by meet admin and sent to common si-swimming email with meet management reports no later than 5 days after meet end</t>
  </si>
  <si>
    <t xml:space="preserve">All meet data will be placed on a shared SI google drive that will be visible only to the Finance Committee </t>
  </si>
  <si>
    <t xml:space="preserve">Host Costs:  </t>
  </si>
  <si>
    <t xml:space="preserve">Other Income </t>
  </si>
  <si>
    <t>Other Splashes</t>
  </si>
  <si>
    <t>Actual Meet Splashes (all checked in swimmers)</t>
  </si>
  <si>
    <t xml:space="preserve">Late Fees Collected </t>
  </si>
  <si>
    <t>Other</t>
  </si>
  <si>
    <t xml:space="preserve">Meet drive will be sent to meet director.  </t>
  </si>
  <si>
    <t xml:space="preserve">Meet Fees Owed to SI </t>
  </si>
  <si>
    <t>Check amount should match amount in cell 47</t>
  </si>
  <si>
    <t>Meet Director Name</t>
  </si>
  <si>
    <t>Meet Director Email</t>
  </si>
  <si>
    <t xml:space="preserve">Meet Admin Name: </t>
  </si>
  <si>
    <r>
      <rPr>
        <b/>
        <i/>
        <u/>
        <sz val="11"/>
        <color theme="1"/>
        <rFont val="Calibri"/>
        <family val="2"/>
        <scheme val="minor"/>
      </rPr>
      <t>All sections</t>
    </r>
    <r>
      <rPr>
        <i/>
        <sz val="11"/>
        <color theme="1"/>
        <rFont val="Calibri"/>
        <family val="2"/>
        <scheme val="minor"/>
      </rPr>
      <t xml:space="preserve"> must be completed and returned to specified google drive location no later than 45 days after meet completes by meet director   </t>
    </r>
  </si>
  <si>
    <r>
      <rPr>
        <b/>
        <i/>
        <u/>
        <sz val="11"/>
        <color theme="1"/>
        <rFont val="Calibri"/>
        <family val="2"/>
        <scheme val="minor"/>
      </rPr>
      <t>Sections in blue</t>
    </r>
    <r>
      <rPr>
        <i/>
        <sz val="11"/>
        <color theme="1"/>
        <rFont val="Calibri"/>
        <family val="2"/>
        <scheme val="minor"/>
      </rPr>
      <t xml:space="preserve"> completed by meet director and placed on meet folder with meet management reports no later than 5 days after meet end</t>
    </r>
  </si>
  <si>
    <r>
      <t xml:space="preserve">Team only enters data in non-colored cells (rest should </t>
    </r>
    <r>
      <rPr>
        <b/>
        <i/>
        <u/>
        <sz val="11"/>
        <color theme="1"/>
        <rFont val="Calibri"/>
        <family val="2"/>
        <scheme val="minor"/>
      </rPr>
      <t xml:space="preserve">not </t>
    </r>
    <r>
      <rPr>
        <i/>
        <sz val="11"/>
        <color theme="1"/>
        <rFont val="Calibri"/>
        <family val="2"/>
        <scheme val="minor"/>
      </rPr>
      <t>be edited / changed)</t>
    </r>
  </si>
  <si>
    <t xml:space="preserve">Late report or late payment of fees will be subject to financial penalty per policies and procedures (45 days after meet). </t>
  </si>
  <si>
    <t xml:space="preserve">Check of fees owed should be mailed to San Diego Imperial Swimming PO Box 1347, Fallbrook CA 92088 within 10 days of completing  full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</si>
</sst>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4" tint="0.59999389629810485"/>
      </patternFill>
    </fill>
    <fill>
      <patternFill patternType="lightGray">
        <bgColor rgb="FFFFFF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4">
    <xf numFmtId="0" fontId="0" fillId="0" borderId="0" xfId="0"/>
    <xf numFmtId="164" fontId="0" fillId="0" borderId="1" xfId="1" applyNumberFormat="1" applyFont="1" applyBorder="1"/>
    <xf numFmtId="0" fontId="2" fillId="3" borderId="1" xfId="0" applyFont="1" applyFill="1" applyBorder="1" applyAlignment="1"/>
    <xf numFmtId="0" fontId="0" fillId="0" borderId="1" xfId="0" applyFont="1" applyBorder="1"/>
    <xf numFmtId="0" fontId="0" fillId="0" borderId="0" xfId="0" applyFont="1"/>
    <xf numFmtId="0" fontId="0" fillId="0" borderId="7" xfId="0" applyFont="1" applyBorder="1"/>
    <xf numFmtId="0" fontId="0" fillId="0" borderId="10" xfId="0" applyFont="1" applyBorder="1"/>
    <xf numFmtId="0" fontId="2" fillId="0" borderId="0" xfId="0" applyFont="1" applyFill="1" applyBorder="1"/>
    <xf numFmtId="0" fontId="0" fillId="0" borderId="0" xfId="0" applyFont="1" applyFill="1" applyBorder="1"/>
    <xf numFmtId="0" fontId="2" fillId="3" borderId="6" xfId="0" applyFont="1" applyFill="1" applyBorder="1"/>
    <xf numFmtId="44" fontId="0" fillId="3" borderId="10" xfId="1" applyFont="1" applyFill="1" applyBorder="1"/>
    <xf numFmtId="0" fontId="2" fillId="2" borderId="6" xfId="0" applyFont="1" applyFill="1" applyBorder="1"/>
    <xf numFmtId="0" fontId="0" fillId="3" borderId="6" xfId="0" applyFont="1" applyFill="1" applyBorder="1"/>
    <xf numFmtId="0" fontId="2" fillId="2" borderId="3" xfId="0" applyFont="1" applyFill="1" applyBorder="1"/>
    <xf numFmtId="44" fontId="0" fillId="2" borderId="7" xfId="1" applyFont="1" applyFill="1" applyBorder="1"/>
    <xf numFmtId="0" fontId="2" fillId="2" borderId="8" xfId="0" applyFont="1" applyFill="1" applyBorder="1"/>
    <xf numFmtId="44" fontId="0" fillId="2" borderId="10" xfId="1" applyFont="1" applyFill="1" applyBorder="1"/>
    <xf numFmtId="44" fontId="0" fillId="0" borderId="0" xfId="1" applyFont="1" applyFill="1" applyBorder="1"/>
    <xf numFmtId="0" fontId="3" fillId="0" borderId="0" xfId="0" applyFont="1" applyFill="1" applyBorder="1" applyAlignment="1"/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164" fontId="0" fillId="0" borderId="12" xfId="1" applyNumberFormat="1" applyFont="1" applyBorder="1"/>
    <xf numFmtId="0" fontId="0" fillId="0" borderId="12" xfId="1" applyNumberFormat="1" applyFont="1" applyBorder="1"/>
    <xf numFmtId="0" fontId="2" fillId="3" borderId="20" xfId="0" applyFont="1" applyFill="1" applyBorder="1"/>
    <xf numFmtId="0" fontId="0" fillId="3" borderId="21" xfId="0" applyFont="1" applyFill="1" applyBorder="1"/>
    <xf numFmtId="0" fontId="0" fillId="3" borderId="23" xfId="0" applyFont="1" applyFill="1" applyBorder="1"/>
    <xf numFmtId="0" fontId="2" fillId="3" borderId="6" xfId="0" applyFont="1" applyFill="1" applyBorder="1" applyAlignment="1"/>
    <xf numFmtId="0" fontId="2" fillId="0" borderId="11" xfId="0" applyFont="1" applyFill="1" applyBorder="1"/>
    <xf numFmtId="44" fontId="0" fillId="0" borderId="18" xfId="1" applyFont="1" applyFill="1" applyBorder="1"/>
    <xf numFmtId="0" fontId="0" fillId="4" borderId="15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  <xf numFmtId="44" fontId="0" fillId="4" borderId="5" xfId="0" applyNumberFormat="1" applyFont="1" applyFill="1" applyBorder="1"/>
    <xf numFmtId="44" fontId="0" fillId="4" borderId="7" xfId="1" applyFont="1" applyFill="1" applyBorder="1"/>
    <xf numFmtId="0" fontId="0" fillId="4" borderId="3" xfId="0" applyFont="1" applyFill="1" applyBorder="1"/>
    <xf numFmtId="0" fontId="0" fillId="4" borderId="6" xfId="0" applyFont="1" applyFill="1" applyBorder="1"/>
    <xf numFmtId="0" fontId="0" fillId="4" borderId="8" xfId="0" applyFont="1" applyFill="1" applyBorder="1"/>
    <xf numFmtId="164" fontId="0" fillId="0" borderId="7" xfId="1" applyNumberFormat="1" applyFont="1" applyBorder="1"/>
    <xf numFmtId="0" fontId="0" fillId="6" borderId="17" xfId="0" applyFont="1" applyFill="1" applyBorder="1"/>
    <xf numFmtId="0" fontId="0" fillId="6" borderId="0" xfId="0" applyFont="1" applyFill="1" applyBorder="1"/>
    <xf numFmtId="0" fontId="0" fillId="6" borderId="18" xfId="0" applyFont="1" applyFill="1" applyBorder="1"/>
    <xf numFmtId="14" fontId="0" fillId="0" borderId="22" xfId="0" applyNumberFormat="1" applyFont="1" applyFill="1" applyBorder="1"/>
    <xf numFmtId="165" fontId="0" fillId="3" borderId="9" xfId="1" applyNumberFormat="1" applyFont="1" applyFill="1" applyBorder="1"/>
    <xf numFmtId="165" fontId="0" fillId="4" borderId="10" xfId="1" applyNumberFormat="1" applyFont="1" applyFill="1" applyBorder="1"/>
    <xf numFmtId="165" fontId="0" fillId="4" borderId="5" xfId="1" applyNumberFormat="1" applyFont="1" applyFill="1" applyBorder="1"/>
    <xf numFmtId="165" fontId="0" fillId="4" borderId="7" xfId="1" applyNumberFormat="1" applyFont="1" applyFill="1" applyBorder="1"/>
    <xf numFmtId="164" fontId="0" fillId="2" borderId="1" xfId="1" applyNumberFormat="1" applyFont="1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0" fontId="4" fillId="0" borderId="1" xfId="2" applyBorder="1"/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26" xfId="0" applyFont="1" applyFill="1" applyBorder="1"/>
    <xf numFmtId="0" fontId="2" fillId="0" borderId="28" xfId="0" applyFont="1" applyFill="1" applyBorder="1" applyAlignment="1">
      <alignment horizontal="center"/>
    </xf>
    <xf numFmtId="44" fontId="0" fillId="0" borderId="28" xfId="1" applyFont="1" applyFill="1" applyBorder="1"/>
    <xf numFmtId="164" fontId="0" fillId="0" borderId="28" xfId="1" applyNumberFormat="1" applyFont="1" applyFill="1" applyBorder="1"/>
    <xf numFmtId="0" fontId="2" fillId="2" borderId="27" xfId="0" applyFont="1" applyFill="1" applyBorder="1"/>
    <xf numFmtId="0" fontId="2" fillId="2" borderId="12" xfId="0" applyFont="1" applyFill="1" applyBorder="1" applyAlignment="1"/>
    <xf numFmtId="0" fontId="2" fillId="2" borderId="25" xfId="0" applyFont="1" applyFill="1" applyBorder="1" applyAlignment="1"/>
    <xf numFmtId="166" fontId="2" fillId="2" borderId="2" xfId="0" applyNumberFormat="1" applyFont="1" applyFill="1" applyBorder="1" applyAlignment="1"/>
    <xf numFmtId="0" fontId="2" fillId="3" borderId="2" xfId="0" applyFont="1" applyFill="1" applyBorder="1" applyAlignment="1"/>
    <xf numFmtId="0" fontId="2" fillId="0" borderId="29" xfId="0" applyFont="1" applyFill="1" applyBorder="1"/>
    <xf numFmtId="0" fontId="0" fillId="0" borderId="29" xfId="0" applyFont="1" applyFill="1" applyBorder="1"/>
    <xf numFmtId="0" fontId="0" fillId="0" borderId="7" xfId="1" applyNumberFormat="1" applyFont="1" applyBorder="1"/>
    <xf numFmtId="0" fontId="0" fillId="0" borderId="33" xfId="0" applyFont="1" applyBorder="1"/>
    <xf numFmtId="0" fontId="3" fillId="0" borderId="33" xfId="0" applyFont="1" applyFill="1" applyBorder="1" applyAlignment="1"/>
    <xf numFmtId="44" fontId="0" fillId="0" borderId="33" xfId="1" applyFont="1" applyFill="1" applyBorder="1"/>
    <xf numFmtId="0" fontId="0" fillId="0" borderId="33" xfId="0" applyFont="1" applyFill="1" applyBorder="1"/>
    <xf numFmtId="0" fontId="2" fillId="0" borderId="21" xfId="0" applyFont="1" applyFill="1" applyBorder="1"/>
    <xf numFmtId="0" fontId="2" fillId="2" borderId="35" xfId="0" applyFont="1" applyFill="1" applyBorder="1" applyAlignment="1">
      <alignment horizontal="center"/>
    </xf>
    <xf numFmtId="44" fontId="0" fillId="5" borderId="34" xfId="1" applyFont="1" applyFill="1" applyBorder="1"/>
    <xf numFmtId="164" fontId="0" fillId="2" borderId="34" xfId="1" applyNumberFormat="1" applyFont="1" applyFill="1" applyBorder="1"/>
    <xf numFmtId="164" fontId="0" fillId="2" borderId="36" xfId="1" applyNumberFormat="1" applyFont="1" applyFill="1" applyBorder="1"/>
    <xf numFmtId="0" fontId="2" fillId="3" borderId="8" xfId="0" applyFont="1" applyFill="1" applyBorder="1"/>
    <xf numFmtId="44" fontId="0" fillId="4" borderId="10" xfId="0" applyNumberFormat="1" applyFont="1" applyFill="1" applyBorder="1"/>
    <xf numFmtId="0" fontId="2" fillId="0" borderId="0" xfId="0" applyFont="1" applyFill="1" applyBorder="1" applyAlignment="1">
      <alignment horizontal="center"/>
    </xf>
    <xf numFmtId="164" fontId="0" fillId="0" borderId="0" xfId="1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0" borderId="9" xfId="0" applyFont="1" applyBorder="1"/>
    <xf numFmtId="164" fontId="0" fillId="0" borderId="13" xfId="1" applyNumberFormat="1" applyFont="1" applyFill="1" applyBorder="1"/>
    <xf numFmtId="0" fontId="0" fillId="2" borderId="7" xfId="0" applyFont="1" applyFill="1" applyBorder="1"/>
    <xf numFmtId="0" fontId="8" fillId="0" borderId="0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left"/>
    </xf>
    <xf numFmtId="0" fontId="0" fillId="4" borderId="27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0" fillId="4" borderId="24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0F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G8" sqref="G8"/>
    </sheetView>
  </sheetViews>
  <sheetFormatPr defaultColWidth="9.109375" defaultRowHeight="14.4" x14ac:dyDescent="0.3"/>
  <cols>
    <col min="1" max="1" width="20.109375" style="4" customWidth="1"/>
    <col min="2" max="2" width="9.109375" style="4"/>
    <col min="3" max="3" width="12.6640625" style="4" customWidth="1"/>
    <col min="4" max="4" width="11" style="4" customWidth="1"/>
    <col min="5" max="5" width="12.5546875" style="4" customWidth="1"/>
    <col min="6" max="6" width="21.88671875" style="4" customWidth="1"/>
    <col min="7" max="7" width="33.44140625" style="4" customWidth="1"/>
    <col min="8" max="16384" width="9.109375" style="4"/>
  </cols>
  <sheetData>
    <row r="1" spans="1:7" ht="15" thickBot="1" x14ac:dyDescent="0.35">
      <c r="A1" s="66" t="s">
        <v>50</v>
      </c>
      <c r="B1" s="66"/>
      <c r="C1" s="66"/>
      <c r="D1" s="66"/>
      <c r="E1" s="66"/>
      <c r="F1" s="66"/>
      <c r="G1" s="66"/>
    </row>
    <row r="2" spans="1:7" ht="15" thickTop="1" x14ac:dyDescent="0.3">
      <c r="A2" s="18" t="s">
        <v>68</v>
      </c>
      <c r="B2" s="17"/>
      <c r="C2" s="17"/>
      <c r="D2" s="17"/>
      <c r="E2" s="17"/>
      <c r="F2" s="8"/>
      <c r="G2" s="17"/>
    </row>
    <row r="3" spans="1:7" x14ac:dyDescent="0.3">
      <c r="A3" s="18" t="s">
        <v>61</v>
      </c>
      <c r="B3" s="17"/>
      <c r="C3" s="17"/>
      <c r="D3" s="17"/>
      <c r="E3" s="17"/>
      <c r="F3" s="8"/>
      <c r="G3" s="17"/>
    </row>
    <row r="4" spans="1:7" x14ac:dyDescent="0.3">
      <c r="A4" s="18" t="s">
        <v>67</v>
      </c>
      <c r="B4" s="17"/>
      <c r="C4" s="17"/>
      <c r="D4" s="17"/>
      <c r="E4" s="17"/>
      <c r="F4" s="8"/>
      <c r="G4" s="17"/>
    </row>
    <row r="5" spans="1:7" ht="13.2" customHeight="1" x14ac:dyDescent="0.3">
      <c r="A5" s="84" t="s">
        <v>63</v>
      </c>
      <c r="B5" s="17"/>
      <c r="C5" s="17"/>
      <c r="D5" s="17"/>
      <c r="E5" s="17"/>
      <c r="F5" s="8"/>
      <c r="G5" s="17"/>
    </row>
    <row r="6" spans="1:7" x14ac:dyDescent="0.3">
      <c r="A6" s="18" t="s">
        <v>71</v>
      </c>
      <c r="B6" s="17"/>
      <c r="C6" s="17"/>
      <c r="D6" s="17"/>
      <c r="E6" s="17"/>
      <c r="F6" s="8"/>
      <c r="G6" s="17"/>
    </row>
    <row r="7" spans="1:7" x14ac:dyDescent="0.3">
      <c r="A7" s="18" t="s">
        <v>69</v>
      </c>
      <c r="B7" s="17"/>
      <c r="C7" s="17"/>
      <c r="D7" s="17"/>
      <c r="E7" s="17"/>
      <c r="F7" s="8"/>
      <c r="G7" s="17"/>
    </row>
    <row r="8" spans="1:7" x14ac:dyDescent="0.3">
      <c r="A8" s="18" t="s">
        <v>70</v>
      </c>
      <c r="B8" s="17"/>
      <c r="C8" s="17"/>
      <c r="D8" s="17"/>
      <c r="E8" s="17"/>
      <c r="F8" s="8"/>
      <c r="G8" s="17"/>
    </row>
    <row r="9" spans="1:7" ht="15" thickBot="1" x14ac:dyDescent="0.35">
      <c r="A9" s="67" t="s">
        <v>51</v>
      </c>
      <c r="B9" s="68"/>
      <c r="C9" s="68"/>
      <c r="D9" s="68"/>
      <c r="E9" s="68"/>
      <c r="F9" s="69"/>
      <c r="G9" s="68"/>
    </row>
    <row r="10" spans="1:7" ht="15" thickTop="1" x14ac:dyDescent="0.3">
      <c r="A10" s="19" t="s">
        <v>0</v>
      </c>
      <c r="B10" s="93"/>
      <c r="C10" s="93"/>
      <c r="D10" s="93"/>
      <c r="E10" s="93"/>
      <c r="F10" s="19"/>
      <c r="G10" s="3"/>
    </row>
    <row r="11" spans="1:7" x14ac:dyDescent="0.3">
      <c r="A11" s="19" t="s">
        <v>1</v>
      </c>
      <c r="B11" s="94"/>
      <c r="C11" s="94"/>
      <c r="D11" s="94"/>
      <c r="E11" s="94"/>
      <c r="F11" s="19" t="s">
        <v>64</v>
      </c>
      <c r="G11" s="3"/>
    </row>
    <row r="12" spans="1:7" x14ac:dyDescent="0.3">
      <c r="A12" s="19" t="s">
        <v>2</v>
      </c>
      <c r="B12" s="94"/>
      <c r="C12" s="94"/>
      <c r="D12" s="94"/>
      <c r="E12" s="94"/>
      <c r="F12" s="19" t="s">
        <v>65</v>
      </c>
      <c r="G12" s="48"/>
    </row>
    <row r="13" spans="1:7" x14ac:dyDescent="0.3">
      <c r="A13" s="19" t="s">
        <v>5</v>
      </c>
      <c r="B13" s="93"/>
      <c r="C13" s="93"/>
      <c r="D13" s="93"/>
      <c r="E13" s="93"/>
      <c r="F13" s="19" t="s">
        <v>66</v>
      </c>
      <c r="G13" s="3"/>
    </row>
    <row r="14" spans="1:7" x14ac:dyDescent="0.3">
      <c r="A14" s="59" t="s">
        <v>43</v>
      </c>
      <c r="B14" s="60"/>
      <c r="C14" s="60"/>
      <c r="D14" s="60"/>
      <c r="E14" s="61">
        <f>B12+45</f>
        <v>45</v>
      </c>
      <c r="F14" s="19" t="s">
        <v>42</v>
      </c>
      <c r="G14" s="48"/>
    </row>
    <row r="16" spans="1:7" x14ac:dyDescent="0.3">
      <c r="A16" s="87" t="s">
        <v>33</v>
      </c>
      <c r="B16" s="88"/>
      <c r="C16" s="63"/>
      <c r="D16" s="7"/>
    </row>
    <row r="17" spans="1:7" x14ac:dyDescent="0.3">
      <c r="A17" s="19" t="s">
        <v>34</v>
      </c>
      <c r="B17" s="3"/>
      <c r="C17" s="64"/>
      <c r="D17" s="8"/>
    </row>
    <row r="18" spans="1:7" x14ac:dyDescent="0.3">
      <c r="A18" s="19" t="s">
        <v>35</v>
      </c>
      <c r="B18" s="3"/>
      <c r="C18" s="64"/>
      <c r="D18" s="8"/>
    </row>
    <row r="19" spans="1:7" x14ac:dyDescent="0.3">
      <c r="A19" s="19" t="s">
        <v>36</v>
      </c>
      <c r="B19" s="3"/>
      <c r="C19" s="64"/>
      <c r="D19" s="8"/>
    </row>
    <row r="20" spans="1:7" x14ac:dyDescent="0.3">
      <c r="A20" s="19" t="s">
        <v>37</v>
      </c>
      <c r="B20" s="3"/>
      <c r="C20" s="64"/>
      <c r="D20" s="8"/>
    </row>
    <row r="21" spans="1:7" ht="15" thickBot="1" x14ac:dyDescent="0.35"/>
    <row r="22" spans="1:7" x14ac:dyDescent="0.3">
      <c r="A22" s="99" t="s">
        <v>39</v>
      </c>
      <c r="B22" s="100"/>
      <c r="C22" s="101"/>
      <c r="D22" s="99" t="s">
        <v>58</v>
      </c>
      <c r="E22" s="100"/>
      <c r="F22" s="101"/>
    </row>
    <row r="23" spans="1:7" x14ac:dyDescent="0.3">
      <c r="A23" s="85" t="s">
        <v>20</v>
      </c>
      <c r="B23" s="86"/>
      <c r="C23" s="22"/>
      <c r="D23" s="85"/>
      <c r="E23" s="86"/>
      <c r="F23" s="83"/>
    </row>
    <row r="24" spans="1:7" x14ac:dyDescent="0.3">
      <c r="A24" s="85" t="s">
        <v>21</v>
      </c>
      <c r="B24" s="86"/>
      <c r="C24" s="22"/>
      <c r="D24" s="85" t="s">
        <v>21</v>
      </c>
      <c r="E24" s="86"/>
      <c r="F24" s="5"/>
    </row>
    <row r="25" spans="1:7" x14ac:dyDescent="0.3">
      <c r="A25" s="85" t="s">
        <v>32</v>
      </c>
      <c r="B25" s="86"/>
      <c r="C25" s="21"/>
      <c r="D25" s="49" t="s">
        <v>32</v>
      </c>
      <c r="E25" s="50"/>
      <c r="F25" s="5"/>
    </row>
    <row r="26" spans="1:7" ht="15" thickBot="1" x14ac:dyDescent="0.35">
      <c r="A26" s="95" t="s">
        <v>38</v>
      </c>
      <c r="B26" s="96"/>
      <c r="C26" s="82"/>
      <c r="D26" s="54" t="s">
        <v>57</v>
      </c>
      <c r="E26" s="58"/>
      <c r="F26" s="6"/>
    </row>
    <row r="27" spans="1:7" ht="15" thickBot="1" x14ac:dyDescent="0.35">
      <c r="A27" s="18"/>
      <c r="B27" s="18"/>
      <c r="C27" s="18"/>
      <c r="D27" s="18"/>
      <c r="E27" s="18"/>
      <c r="F27" s="18"/>
    </row>
    <row r="28" spans="1:7" x14ac:dyDescent="0.3">
      <c r="A28" s="13" t="s">
        <v>16</v>
      </c>
      <c r="B28" s="20" t="s">
        <v>9</v>
      </c>
      <c r="C28" s="20" t="s">
        <v>7</v>
      </c>
      <c r="D28" s="71" t="s">
        <v>8</v>
      </c>
      <c r="E28" s="55"/>
      <c r="F28" s="7"/>
      <c r="G28" s="8"/>
    </row>
    <row r="29" spans="1:7" x14ac:dyDescent="0.3">
      <c r="A29" s="11" t="s">
        <v>34</v>
      </c>
      <c r="B29" s="45">
        <f>B17*$C$23</f>
        <v>0</v>
      </c>
      <c r="C29" s="45">
        <f>B29</f>
        <v>0</v>
      </c>
      <c r="D29" s="72"/>
      <c r="E29" s="56"/>
      <c r="F29" s="7"/>
      <c r="G29" s="17"/>
    </row>
    <row r="30" spans="1:7" x14ac:dyDescent="0.3">
      <c r="A30" s="11" t="s">
        <v>29</v>
      </c>
      <c r="B30" s="45">
        <f>B18*C24</f>
        <v>0</v>
      </c>
      <c r="C30" s="45">
        <f>B30-D30</f>
        <v>0</v>
      </c>
      <c r="D30" s="73">
        <f>F24*0.5*B18</f>
        <v>0</v>
      </c>
      <c r="E30" s="57"/>
      <c r="F30" s="8"/>
      <c r="G30" s="17"/>
    </row>
    <row r="31" spans="1:7" x14ac:dyDescent="0.3">
      <c r="A31" s="11" t="s">
        <v>30</v>
      </c>
      <c r="B31" s="45">
        <f>B19*C25</f>
        <v>0</v>
      </c>
      <c r="C31" s="45">
        <f>B31-D31</f>
        <v>0</v>
      </c>
      <c r="D31" s="73">
        <f>F25*0.5*B19</f>
        <v>0</v>
      </c>
      <c r="E31" s="57"/>
      <c r="F31" s="8"/>
      <c r="G31" s="17"/>
    </row>
    <row r="32" spans="1:7" x14ac:dyDescent="0.3">
      <c r="A32" s="11" t="s">
        <v>6</v>
      </c>
      <c r="B32" s="45">
        <f>B20*C26</f>
        <v>0</v>
      </c>
      <c r="C32" s="45">
        <f>B32-D32</f>
        <v>0</v>
      </c>
      <c r="D32" s="73">
        <f>F26*0.5*B20</f>
        <v>0</v>
      </c>
      <c r="E32" s="56"/>
      <c r="F32" s="8"/>
      <c r="G32" s="17"/>
    </row>
    <row r="33" spans="1:7" ht="15" thickBot="1" x14ac:dyDescent="0.35">
      <c r="A33" s="15" t="s">
        <v>11</v>
      </c>
      <c r="B33" s="46">
        <f>SUM(B29:B32)</f>
        <v>0</v>
      </c>
      <c r="C33" s="46">
        <f>SUM(C29:C32)</f>
        <v>0</v>
      </c>
      <c r="D33" s="74">
        <f>SUM(D29:D32)</f>
        <v>0</v>
      </c>
      <c r="E33" s="57"/>
      <c r="F33" s="8"/>
      <c r="G33" s="17"/>
    </row>
    <row r="34" spans="1:7" ht="15" thickBot="1" x14ac:dyDescent="0.35">
      <c r="A34" s="70"/>
      <c r="B34" s="28"/>
      <c r="C34" s="28"/>
      <c r="D34" s="28"/>
      <c r="E34" s="28"/>
      <c r="F34" s="8"/>
      <c r="G34" s="17"/>
    </row>
    <row r="35" spans="1:7" ht="15" thickBot="1" x14ac:dyDescent="0.35">
      <c r="A35" s="23" t="s">
        <v>31</v>
      </c>
      <c r="B35" s="24"/>
      <c r="C35" s="24"/>
      <c r="D35" s="24"/>
      <c r="E35" s="24"/>
      <c r="F35" s="25"/>
      <c r="G35" s="40"/>
    </row>
    <row r="36" spans="1:7" x14ac:dyDescent="0.3">
      <c r="A36" s="104" t="s">
        <v>55</v>
      </c>
      <c r="B36" s="105"/>
      <c r="C36" s="106"/>
      <c r="D36" s="37"/>
      <c r="E36" s="37"/>
      <c r="F36" s="104" t="s">
        <v>56</v>
      </c>
      <c r="G36" s="107"/>
    </row>
    <row r="37" spans="1:7" x14ac:dyDescent="0.3">
      <c r="A37" s="26" t="s">
        <v>12</v>
      </c>
      <c r="B37" s="2"/>
      <c r="C37" s="1"/>
      <c r="D37" s="38"/>
      <c r="E37" s="38"/>
      <c r="F37" s="9" t="s">
        <v>17</v>
      </c>
      <c r="G37" s="36"/>
    </row>
    <row r="38" spans="1:7" x14ac:dyDescent="0.3">
      <c r="A38" s="102" t="s">
        <v>13</v>
      </c>
      <c r="B38" s="103"/>
      <c r="C38" s="1"/>
      <c r="D38" s="38"/>
      <c r="E38" s="38"/>
      <c r="F38" s="9" t="s">
        <v>18</v>
      </c>
      <c r="G38" s="36"/>
    </row>
    <row r="39" spans="1:7" x14ac:dyDescent="0.3">
      <c r="A39" s="51" t="s">
        <v>14</v>
      </c>
      <c r="B39" s="62"/>
      <c r="C39" s="1"/>
      <c r="D39" s="38"/>
      <c r="E39" s="38"/>
      <c r="F39" s="9" t="s">
        <v>59</v>
      </c>
      <c r="G39" s="36"/>
    </row>
    <row r="40" spans="1:7" x14ac:dyDescent="0.3">
      <c r="A40" s="91" t="s">
        <v>15</v>
      </c>
      <c r="B40" s="92"/>
      <c r="C40" s="1"/>
      <c r="D40" s="38"/>
      <c r="E40" s="38"/>
      <c r="F40" s="9" t="s">
        <v>60</v>
      </c>
      <c r="G40" s="36"/>
    </row>
    <row r="41" spans="1:7" x14ac:dyDescent="0.3">
      <c r="A41" s="51" t="s">
        <v>44</v>
      </c>
      <c r="B41" s="52"/>
      <c r="C41" s="1"/>
      <c r="D41" s="38"/>
      <c r="E41" s="38"/>
      <c r="F41" s="12"/>
      <c r="G41" s="36"/>
    </row>
    <row r="42" spans="1:7" x14ac:dyDescent="0.3">
      <c r="A42" s="91" t="s">
        <v>6</v>
      </c>
      <c r="B42" s="92"/>
      <c r="C42" s="1"/>
      <c r="D42" s="38"/>
      <c r="E42" s="38"/>
      <c r="F42" s="12"/>
      <c r="G42" s="36"/>
    </row>
    <row r="43" spans="1:7" ht="15" thickBot="1" x14ac:dyDescent="0.35">
      <c r="A43" s="108" t="s">
        <v>19</v>
      </c>
      <c r="B43" s="109"/>
      <c r="C43" s="41">
        <f>-SUM(C37:C42)</f>
        <v>0</v>
      </c>
      <c r="D43" s="39"/>
      <c r="E43" s="39"/>
      <c r="F43" s="75" t="s">
        <v>9</v>
      </c>
      <c r="G43" s="10">
        <f>SUM(G37:G42)</f>
        <v>0</v>
      </c>
    </row>
    <row r="44" spans="1:7" ht="15" thickBot="1" x14ac:dyDescent="0.35">
      <c r="F44" s="8"/>
    </row>
    <row r="45" spans="1:7" x14ac:dyDescent="0.3">
      <c r="A45" s="29" t="s">
        <v>26</v>
      </c>
      <c r="B45" s="30"/>
      <c r="C45" s="31">
        <f>SUM(C46:C47)</f>
        <v>0</v>
      </c>
      <c r="F45" s="33" t="s">
        <v>22</v>
      </c>
      <c r="G45" s="43">
        <f>$C$33+$G43</f>
        <v>0</v>
      </c>
    </row>
    <row r="46" spans="1:7" x14ac:dyDescent="0.3">
      <c r="A46" s="97" t="s">
        <v>27</v>
      </c>
      <c r="B46" s="98"/>
      <c r="C46" s="32">
        <f>C37</f>
        <v>0</v>
      </c>
      <c r="F46" s="34" t="s">
        <v>23</v>
      </c>
      <c r="G46" s="44">
        <f>$C$43</f>
        <v>0</v>
      </c>
    </row>
    <row r="47" spans="1:7" ht="15" thickBot="1" x14ac:dyDescent="0.35">
      <c r="A47" s="89" t="s">
        <v>62</v>
      </c>
      <c r="B47" s="90"/>
      <c r="C47" s="76">
        <f>D33+E33</f>
        <v>0</v>
      </c>
      <c r="F47" s="34" t="s">
        <v>24</v>
      </c>
      <c r="G47" s="44">
        <f>G45+G46</f>
        <v>0</v>
      </c>
    </row>
  </sheetData>
  <mergeCells count="21">
    <mergeCell ref="A38:B38"/>
    <mergeCell ref="A36:C36"/>
    <mergeCell ref="F36:G36"/>
    <mergeCell ref="A42:B42"/>
    <mergeCell ref="A43:B43"/>
    <mergeCell ref="A24:B24"/>
    <mergeCell ref="A16:B16"/>
    <mergeCell ref="A47:B47"/>
    <mergeCell ref="A40:B40"/>
    <mergeCell ref="B10:E10"/>
    <mergeCell ref="B11:E11"/>
    <mergeCell ref="B12:E12"/>
    <mergeCell ref="B13:E13"/>
    <mergeCell ref="D23:E23"/>
    <mergeCell ref="A23:B23"/>
    <mergeCell ref="A25:B25"/>
    <mergeCell ref="A26:B26"/>
    <mergeCell ref="D24:E24"/>
    <mergeCell ref="A46:B46"/>
    <mergeCell ref="A22:C22"/>
    <mergeCell ref="D22:F22"/>
  </mergeCells>
  <pageMargins left="0.25" right="0.25" top="0.75" bottom="0.75" header="0.3" footer="0.3"/>
  <pageSetup scale="74" orientation="landscape" r:id="rId1"/>
  <headerFooter>
    <oddHeader xml:space="preserve">&amp;CSI Meet Financial Report
</oddHeader>
    <oddFooter>&amp;RSept 2022 version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>
      <selection activeCell="G18" sqref="G18"/>
    </sheetView>
  </sheetViews>
  <sheetFormatPr defaultColWidth="9.109375" defaultRowHeight="14.4" x14ac:dyDescent="0.3"/>
  <cols>
    <col min="1" max="1" width="20.109375" style="4" customWidth="1"/>
    <col min="2" max="2" width="9.109375" style="4"/>
    <col min="3" max="3" width="12.6640625" style="4" customWidth="1"/>
    <col min="4" max="4" width="11" style="4" customWidth="1"/>
    <col min="5" max="5" width="12.5546875" style="4" customWidth="1"/>
    <col min="6" max="6" width="21.88671875" style="4" customWidth="1"/>
    <col min="7" max="7" width="33.44140625" style="4" customWidth="1"/>
    <col min="8" max="16384" width="9.109375" style="4"/>
  </cols>
  <sheetData>
    <row r="1" spans="1:7" ht="15" thickBot="1" x14ac:dyDescent="0.35">
      <c r="A1" s="66" t="s">
        <v>50</v>
      </c>
      <c r="B1" s="66"/>
      <c r="C1" s="66"/>
      <c r="D1" s="66"/>
      <c r="E1" s="66"/>
      <c r="F1" s="66"/>
      <c r="G1" s="66"/>
    </row>
    <row r="2" spans="1:7" ht="15" thickTop="1" x14ac:dyDescent="0.3">
      <c r="A2" s="18" t="s">
        <v>53</v>
      </c>
      <c r="B2" s="17"/>
      <c r="C2" s="17"/>
      <c r="D2" s="17"/>
      <c r="E2" s="17"/>
      <c r="F2" s="8"/>
      <c r="G2" s="17"/>
    </row>
    <row r="3" spans="1:7" x14ac:dyDescent="0.3">
      <c r="A3" s="18" t="s">
        <v>45</v>
      </c>
      <c r="B3" s="17"/>
      <c r="C3" s="17"/>
      <c r="D3" s="17"/>
      <c r="E3" s="17"/>
      <c r="F3" s="8"/>
      <c r="G3" s="17"/>
    </row>
    <row r="4" spans="1:7" x14ac:dyDescent="0.3">
      <c r="A4" s="18" t="s">
        <v>52</v>
      </c>
      <c r="B4" s="17"/>
      <c r="C4" s="17"/>
      <c r="D4" s="17"/>
      <c r="E4" s="17"/>
      <c r="F4" s="8"/>
      <c r="G4" s="17"/>
    </row>
    <row r="5" spans="1:7" x14ac:dyDescent="0.3">
      <c r="A5" s="18" t="s">
        <v>54</v>
      </c>
      <c r="B5" s="17"/>
      <c r="C5" s="17"/>
      <c r="D5" s="17"/>
      <c r="E5" s="17"/>
      <c r="F5" s="8"/>
      <c r="G5" s="17"/>
    </row>
    <row r="6" spans="1:7" x14ac:dyDescent="0.3">
      <c r="A6" s="18" t="s">
        <v>48</v>
      </c>
      <c r="B6" s="17"/>
      <c r="C6" s="17"/>
      <c r="D6" s="17"/>
      <c r="E6" s="17"/>
      <c r="F6" s="8"/>
      <c r="G6" s="17"/>
    </row>
    <row r="7" spans="1:7" x14ac:dyDescent="0.3">
      <c r="A7" s="18" t="s">
        <v>49</v>
      </c>
      <c r="B7" s="17"/>
      <c r="C7" s="17"/>
      <c r="D7" s="17"/>
      <c r="E7" s="17"/>
      <c r="F7" s="8"/>
      <c r="G7" s="17"/>
    </row>
    <row r="8" spans="1:7" ht="15" thickBot="1" x14ac:dyDescent="0.35">
      <c r="A8" s="67" t="s">
        <v>51</v>
      </c>
      <c r="B8" s="68"/>
      <c r="C8" s="68"/>
      <c r="D8" s="68"/>
      <c r="E8" s="68"/>
      <c r="F8" s="69"/>
      <c r="G8" s="68"/>
    </row>
    <row r="9" spans="1:7" ht="15" thickTop="1" x14ac:dyDescent="0.3">
      <c r="A9" s="18"/>
      <c r="B9" s="17"/>
      <c r="C9" s="17"/>
      <c r="D9" s="17"/>
      <c r="E9" s="17"/>
      <c r="F9" s="8"/>
      <c r="G9" s="17"/>
    </row>
    <row r="10" spans="1:7" x14ac:dyDescent="0.3">
      <c r="A10" s="19" t="s">
        <v>0</v>
      </c>
      <c r="B10" s="93"/>
      <c r="C10" s="93"/>
      <c r="D10" s="93"/>
      <c r="E10" s="93"/>
      <c r="F10" s="19" t="s">
        <v>4</v>
      </c>
      <c r="G10" s="3"/>
    </row>
    <row r="11" spans="1:7" x14ac:dyDescent="0.3">
      <c r="A11" s="19" t="s">
        <v>1</v>
      </c>
      <c r="B11" s="94"/>
      <c r="C11" s="94"/>
      <c r="D11" s="94"/>
      <c r="E11" s="94"/>
      <c r="F11" s="19" t="s">
        <v>10</v>
      </c>
      <c r="G11" s="3"/>
    </row>
    <row r="12" spans="1:7" x14ac:dyDescent="0.3">
      <c r="A12" s="19" t="s">
        <v>2</v>
      </c>
      <c r="B12" s="94"/>
      <c r="C12" s="94"/>
      <c r="D12" s="94"/>
      <c r="E12" s="94"/>
      <c r="F12" s="19" t="s">
        <v>3</v>
      </c>
      <c r="G12" s="48"/>
    </row>
    <row r="13" spans="1:7" x14ac:dyDescent="0.3">
      <c r="A13" s="19" t="s">
        <v>5</v>
      </c>
      <c r="B13" s="93"/>
      <c r="C13" s="93"/>
      <c r="D13" s="93"/>
      <c r="E13" s="93"/>
      <c r="F13" s="19" t="s">
        <v>41</v>
      </c>
      <c r="G13" s="3"/>
    </row>
    <row r="14" spans="1:7" x14ac:dyDescent="0.3">
      <c r="A14" s="59" t="s">
        <v>43</v>
      </c>
      <c r="B14" s="60"/>
      <c r="C14" s="60"/>
      <c r="D14" s="60"/>
      <c r="E14" s="61">
        <f>B12+45</f>
        <v>45</v>
      </c>
      <c r="F14" s="19" t="s">
        <v>42</v>
      </c>
      <c r="G14" s="48"/>
    </row>
    <row r="15" spans="1:7" ht="15" thickBot="1" x14ac:dyDescent="0.35"/>
    <row r="16" spans="1:7" x14ac:dyDescent="0.3">
      <c r="A16" s="99" t="s">
        <v>33</v>
      </c>
      <c r="B16" s="111"/>
      <c r="C16" s="79" t="s">
        <v>46</v>
      </c>
      <c r="D16" s="80" t="s">
        <v>47</v>
      </c>
    </row>
    <row r="17" spans="1:7" x14ac:dyDescent="0.3">
      <c r="A17" s="11" t="s">
        <v>34</v>
      </c>
      <c r="B17" s="3"/>
      <c r="C17" s="3"/>
      <c r="D17" s="5"/>
    </row>
    <row r="18" spans="1:7" x14ac:dyDescent="0.3">
      <c r="A18" s="11" t="s">
        <v>35</v>
      </c>
      <c r="B18" s="3"/>
      <c r="C18" s="3"/>
      <c r="D18" s="5"/>
    </row>
    <row r="19" spans="1:7" x14ac:dyDescent="0.3">
      <c r="A19" s="11" t="s">
        <v>36</v>
      </c>
      <c r="B19" s="3"/>
      <c r="C19" s="3"/>
      <c r="D19" s="5"/>
    </row>
    <row r="20" spans="1:7" ht="15" thickBot="1" x14ac:dyDescent="0.35">
      <c r="A20" s="15" t="s">
        <v>37</v>
      </c>
      <c r="B20" s="81"/>
      <c r="C20" s="81"/>
      <c r="D20" s="6"/>
    </row>
    <row r="21" spans="1:7" ht="15" thickBot="1" x14ac:dyDescent="0.35"/>
    <row r="22" spans="1:7" x14ac:dyDescent="0.3">
      <c r="A22" s="112" t="s">
        <v>39</v>
      </c>
      <c r="B22" s="100"/>
      <c r="C22" s="101"/>
      <c r="D22" s="99" t="s">
        <v>58</v>
      </c>
      <c r="E22" s="100"/>
      <c r="F22" s="101"/>
    </row>
    <row r="23" spans="1:7" x14ac:dyDescent="0.3">
      <c r="A23" s="113" t="s">
        <v>20</v>
      </c>
      <c r="B23" s="86"/>
      <c r="C23" s="65"/>
      <c r="D23" s="85" t="s">
        <v>40</v>
      </c>
      <c r="E23" s="86"/>
      <c r="F23" s="5"/>
    </row>
    <row r="24" spans="1:7" x14ac:dyDescent="0.3">
      <c r="A24" s="113" t="s">
        <v>21</v>
      </c>
      <c r="B24" s="86"/>
      <c r="C24" s="36"/>
      <c r="D24" s="85" t="s">
        <v>21</v>
      </c>
      <c r="E24" s="86"/>
      <c r="F24" s="5"/>
    </row>
    <row r="25" spans="1:7" x14ac:dyDescent="0.3">
      <c r="A25" s="113" t="s">
        <v>32</v>
      </c>
      <c r="B25" s="86"/>
      <c r="C25" s="36"/>
      <c r="D25" s="49" t="s">
        <v>32</v>
      </c>
      <c r="E25" s="50"/>
      <c r="F25" s="5"/>
    </row>
    <row r="26" spans="1:7" ht="15" thickBot="1" x14ac:dyDescent="0.35">
      <c r="A26" s="110" t="s">
        <v>38</v>
      </c>
      <c r="B26" s="96"/>
      <c r="C26" s="47"/>
      <c r="D26" s="54" t="s">
        <v>6</v>
      </c>
      <c r="E26" s="58"/>
      <c r="F26" s="6"/>
    </row>
    <row r="27" spans="1:7" ht="15" thickBot="1" x14ac:dyDescent="0.35">
      <c r="A27" s="18"/>
      <c r="B27" s="18"/>
      <c r="C27" s="18"/>
      <c r="D27" s="18"/>
      <c r="E27" s="18"/>
      <c r="F27" s="18"/>
    </row>
    <row r="28" spans="1:7" x14ac:dyDescent="0.3">
      <c r="A28" s="13" t="s">
        <v>16</v>
      </c>
      <c r="B28" s="20" t="s">
        <v>9</v>
      </c>
      <c r="C28" s="20" t="s">
        <v>7</v>
      </c>
      <c r="D28" s="53" t="s">
        <v>8</v>
      </c>
      <c r="E28" s="77"/>
      <c r="F28" s="7"/>
      <c r="G28" s="8"/>
    </row>
    <row r="29" spans="1:7" x14ac:dyDescent="0.3">
      <c r="A29" s="11" t="s">
        <v>34</v>
      </c>
      <c r="B29" s="45">
        <f>B17*$C$23</f>
        <v>0</v>
      </c>
      <c r="C29" s="45">
        <f>B29-C23</f>
        <v>0</v>
      </c>
      <c r="D29" s="14">
        <f>D17*C23</f>
        <v>0</v>
      </c>
      <c r="E29" s="17"/>
      <c r="F29" s="7"/>
      <c r="G29" s="17"/>
    </row>
    <row r="30" spans="1:7" x14ac:dyDescent="0.3">
      <c r="A30" s="11" t="s">
        <v>29</v>
      </c>
      <c r="B30" s="45">
        <f>B18*C24</f>
        <v>0</v>
      </c>
      <c r="C30" s="45">
        <f>B30-D30</f>
        <v>0</v>
      </c>
      <c r="D30" s="14">
        <f>D18*F24</f>
        <v>0</v>
      </c>
      <c r="E30" s="78"/>
      <c r="F30" s="8"/>
      <c r="G30" s="17"/>
    </row>
    <row r="31" spans="1:7" x14ac:dyDescent="0.3">
      <c r="A31" s="11" t="s">
        <v>30</v>
      </c>
      <c r="B31" s="45">
        <f>B19*C25</f>
        <v>0</v>
      </c>
      <c r="C31" s="45">
        <f>B31-D31</f>
        <v>0</v>
      </c>
      <c r="D31" s="14">
        <f>D19*F25</f>
        <v>0</v>
      </c>
      <c r="E31" s="78"/>
      <c r="F31" s="8"/>
      <c r="G31" s="17"/>
    </row>
    <row r="32" spans="1:7" x14ac:dyDescent="0.3">
      <c r="A32" s="11" t="s">
        <v>6</v>
      </c>
      <c r="B32" s="45">
        <f>B20*C26</f>
        <v>0</v>
      </c>
      <c r="C32" s="45">
        <f>B32-D32</f>
        <v>0</v>
      </c>
      <c r="D32" s="14">
        <f>D20*F26</f>
        <v>0</v>
      </c>
      <c r="E32" s="17"/>
      <c r="F32" s="8"/>
      <c r="G32" s="17"/>
    </row>
    <row r="33" spans="1:7" ht="15" thickBot="1" x14ac:dyDescent="0.35">
      <c r="A33" s="15" t="s">
        <v>11</v>
      </c>
      <c r="B33" s="46">
        <f>SUM(B29:B32)</f>
        <v>0</v>
      </c>
      <c r="C33" s="46">
        <f>SUM(C29:C32)</f>
        <v>0</v>
      </c>
      <c r="D33" s="16">
        <f>D21*F27</f>
        <v>0</v>
      </c>
      <c r="E33" s="78"/>
      <c r="F33" s="8"/>
      <c r="G33" s="17"/>
    </row>
    <row r="34" spans="1:7" ht="15" thickBot="1" x14ac:dyDescent="0.35">
      <c r="A34" s="27"/>
      <c r="B34" s="28"/>
      <c r="C34" s="28"/>
      <c r="D34" s="28"/>
      <c r="E34" s="28"/>
      <c r="F34" s="8"/>
      <c r="G34" s="17"/>
    </row>
    <row r="35" spans="1:7" ht="15" thickBot="1" x14ac:dyDescent="0.35">
      <c r="A35" s="23" t="s">
        <v>31</v>
      </c>
      <c r="B35" s="24"/>
      <c r="C35" s="24"/>
      <c r="D35" s="24"/>
      <c r="E35" s="24"/>
      <c r="F35" s="25"/>
      <c r="G35" s="40"/>
    </row>
    <row r="36" spans="1:7" x14ac:dyDescent="0.3">
      <c r="A36" s="104" t="s">
        <v>55</v>
      </c>
      <c r="B36" s="105"/>
      <c r="C36" s="106"/>
      <c r="D36" s="37"/>
      <c r="E36" s="37"/>
      <c r="F36" s="104" t="s">
        <v>56</v>
      </c>
      <c r="G36" s="107"/>
    </row>
    <row r="37" spans="1:7" x14ac:dyDescent="0.3">
      <c r="A37" s="26" t="s">
        <v>12</v>
      </c>
      <c r="B37" s="2"/>
      <c r="C37" s="1"/>
      <c r="D37" s="38"/>
      <c r="E37" s="38"/>
      <c r="F37" s="9" t="s">
        <v>17</v>
      </c>
      <c r="G37" s="36"/>
    </row>
    <row r="38" spans="1:7" x14ac:dyDescent="0.3">
      <c r="A38" s="102" t="s">
        <v>13</v>
      </c>
      <c r="B38" s="103"/>
      <c r="C38" s="1"/>
      <c r="D38" s="38"/>
      <c r="E38" s="38"/>
      <c r="F38" s="9" t="s">
        <v>18</v>
      </c>
      <c r="G38" s="36"/>
    </row>
    <row r="39" spans="1:7" x14ac:dyDescent="0.3">
      <c r="A39" s="51" t="s">
        <v>14</v>
      </c>
      <c r="B39" s="62"/>
      <c r="C39" s="1"/>
      <c r="D39" s="38"/>
      <c r="E39" s="38"/>
      <c r="F39" s="9" t="s">
        <v>6</v>
      </c>
      <c r="G39" s="36"/>
    </row>
    <row r="40" spans="1:7" x14ac:dyDescent="0.3">
      <c r="A40" s="91" t="s">
        <v>15</v>
      </c>
      <c r="B40" s="92"/>
      <c r="C40" s="1"/>
      <c r="D40" s="38"/>
      <c r="E40" s="38"/>
      <c r="F40" s="12"/>
      <c r="G40" s="36"/>
    </row>
    <row r="41" spans="1:7" x14ac:dyDescent="0.3">
      <c r="A41" s="51" t="s">
        <v>44</v>
      </c>
      <c r="B41" s="52"/>
      <c r="C41" s="1"/>
      <c r="D41" s="38"/>
      <c r="E41" s="38"/>
      <c r="F41" s="12"/>
      <c r="G41" s="36"/>
    </row>
    <row r="42" spans="1:7" x14ac:dyDescent="0.3">
      <c r="A42" s="91" t="s">
        <v>6</v>
      </c>
      <c r="B42" s="92"/>
      <c r="C42" s="1"/>
      <c r="D42" s="38"/>
      <c r="E42" s="38"/>
      <c r="F42" s="12"/>
      <c r="G42" s="36"/>
    </row>
    <row r="43" spans="1:7" ht="15" thickBot="1" x14ac:dyDescent="0.35">
      <c r="A43" s="108" t="s">
        <v>19</v>
      </c>
      <c r="B43" s="109"/>
      <c r="C43" s="41">
        <f>-SUM(C37:C42)</f>
        <v>0</v>
      </c>
      <c r="D43" s="39"/>
      <c r="E43" s="39"/>
      <c r="F43" s="75" t="s">
        <v>9</v>
      </c>
      <c r="G43" s="10">
        <f>SUM(G37:G42)</f>
        <v>0</v>
      </c>
    </row>
    <row r="44" spans="1:7" ht="15" thickBot="1" x14ac:dyDescent="0.35">
      <c r="F44" s="8"/>
    </row>
    <row r="45" spans="1:7" x14ac:dyDescent="0.3">
      <c r="A45" s="29" t="s">
        <v>26</v>
      </c>
      <c r="B45" s="30"/>
      <c r="C45" s="31">
        <f>SUM(C46:C47)</f>
        <v>0</v>
      </c>
      <c r="F45" s="33" t="s">
        <v>22</v>
      </c>
      <c r="G45" s="43">
        <f>$C$33+$G43</f>
        <v>0</v>
      </c>
    </row>
    <row r="46" spans="1:7" x14ac:dyDescent="0.3">
      <c r="A46" s="97" t="s">
        <v>27</v>
      </c>
      <c r="B46" s="98"/>
      <c r="C46" s="32">
        <f>C37</f>
        <v>0</v>
      </c>
      <c r="F46" s="34" t="s">
        <v>23</v>
      </c>
      <c r="G46" s="44">
        <f>$C$43</f>
        <v>0</v>
      </c>
    </row>
    <row r="47" spans="1:7" ht="15" thickBot="1" x14ac:dyDescent="0.35">
      <c r="A47" s="89" t="s">
        <v>28</v>
      </c>
      <c r="B47" s="90"/>
      <c r="C47" s="76">
        <f>D33+E33</f>
        <v>0</v>
      </c>
      <c r="F47" s="34" t="s">
        <v>24</v>
      </c>
      <c r="G47" s="44">
        <f>G45+G46</f>
        <v>0</v>
      </c>
    </row>
    <row r="48" spans="1:7" ht="15" thickBot="1" x14ac:dyDescent="0.35">
      <c r="F48" s="35" t="s">
        <v>25</v>
      </c>
      <c r="G48" s="42" t="e">
        <f>G47/$C$23</f>
        <v>#DIV/0!</v>
      </c>
    </row>
  </sheetData>
  <mergeCells count="21">
    <mergeCell ref="A26:B26"/>
    <mergeCell ref="B10:E10"/>
    <mergeCell ref="B11:E11"/>
    <mergeCell ref="B12:E12"/>
    <mergeCell ref="B13:E13"/>
    <mergeCell ref="A16:B16"/>
    <mergeCell ref="A22:C22"/>
    <mergeCell ref="D22:F22"/>
    <mergeCell ref="A23:B23"/>
    <mergeCell ref="D23:E23"/>
    <mergeCell ref="A24:B24"/>
    <mergeCell ref="D24:E24"/>
    <mergeCell ref="A25:B25"/>
    <mergeCell ref="A46:B46"/>
    <mergeCell ref="A47:B47"/>
    <mergeCell ref="A36:C36"/>
    <mergeCell ref="F36:G36"/>
    <mergeCell ref="A38:B38"/>
    <mergeCell ref="A40:B40"/>
    <mergeCell ref="A42:B42"/>
    <mergeCell ref="A43:B43"/>
  </mergeCells>
  <pageMargins left="0.7" right="0.7" top="0.75" bottom="0.75" header="0.3" footer="0.3"/>
  <pageSetup scale="71" orientation="landscape" r:id="rId1"/>
  <rowBreaks count="1" manualBreakCount="1">
    <brk id="3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Meet Financial Report</vt:lpstr>
      <vt:lpstr>Closed Meet Financial Report</vt:lpstr>
    </vt:vector>
  </TitlesOfParts>
  <Company>Sapphire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Taggart @ STAGGART-L3</dc:creator>
  <cp:lastModifiedBy>Redmond</cp:lastModifiedBy>
  <cp:lastPrinted>2022-09-24T18:51:02Z</cp:lastPrinted>
  <dcterms:created xsi:type="dcterms:W3CDTF">2021-08-04T21:12:49Z</dcterms:created>
  <dcterms:modified xsi:type="dcterms:W3CDTF">2022-12-05T18:52:03Z</dcterms:modified>
</cp:coreProperties>
</file>